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tsuichem-my.sharepoint.com/personal/kazuyuki_konda_mitsuichemicals_com/Documents/KKonda/#D/市原Ｄドライブ（一部）/実業団/☆県協会/各種大会要項（県協会主催）/"/>
    </mc:Choice>
  </mc:AlternateContent>
  <xr:revisionPtr revIDLastSave="0" documentId="8_{438B65F1-4245-4040-848A-9C4E49088915}" xr6:coauthVersionLast="36" xr6:coauthVersionMax="36" xr10:uidLastSave="{00000000-0000-0000-0000-000000000000}"/>
  <workbookProtection workbookAlgorithmName="SHA-512" workbookHashValue="3kAslG1/cTGKOO7OC9SQbVfxUWyV6EBj+SyeB7CXV0kOvM5ozdDDkrYV8IcuDJLZuGd2/FmGVsy79xrD0MIq4w==" workbookSaltValue="6l1DSnIzIVFc7CWGz1x2nw==" workbookSpinCount="100000" lockStructure="1"/>
  <bookViews>
    <workbookView xWindow="0" yWindow="0" windowWidth="14400" windowHeight="6680" xr2:uid="{AE4230A8-6282-4CBB-9580-B9ED7BACE024}"/>
  </bookViews>
  <sheets>
    <sheet name="参加料集計表" sheetId="1" r:id="rId1"/>
    <sheet name="シングルス" sheetId="2" r:id="rId2"/>
    <sheet name="ダブルス" sheetId="3" r:id="rId3"/>
  </sheets>
  <definedNames>
    <definedName name="種別">シングルス!$J$5:$J$6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3" l="1"/>
  <c r="C51" i="3" l="1"/>
  <c r="D27" i="1" s="1"/>
  <c r="F27" i="1" s="1"/>
  <c r="C50" i="3"/>
  <c r="D26" i="1" s="1"/>
  <c r="F26" i="1" s="1"/>
  <c r="D25" i="1"/>
  <c r="F25" i="1" s="1"/>
  <c r="C44" i="2"/>
  <c r="D24" i="1" s="1"/>
  <c r="F24" i="1" s="1"/>
  <c r="C43" i="2"/>
  <c r="D23" i="1" s="1"/>
  <c r="F23" i="1" s="1"/>
  <c r="F28" i="1" l="1"/>
</calcChain>
</file>

<file path=xl/sharedStrings.xml><?xml version="1.0" encoding="utf-8"?>
<sst xmlns="http://schemas.openxmlformats.org/spreadsheetml/2006/main" count="66" uniqueCount="47">
  <si>
    <t>令和５年度　千葉県社会人バドミントン選手権大会</t>
    <rPh sb="0" eb="2">
      <t>レイワ</t>
    </rPh>
    <rPh sb="3" eb="5">
      <t>ネンド</t>
    </rPh>
    <rPh sb="6" eb="9">
      <t>チバケン</t>
    </rPh>
    <rPh sb="9" eb="12">
      <t>シャカイジン</t>
    </rPh>
    <rPh sb="18" eb="23">
      <t>センシュケンタイカイ</t>
    </rPh>
    <phoneticPr fontId="1"/>
  </si>
  <si>
    <t>兼　第６６回全日本社会人バドミントン選手権大会県選考会　　申込書</t>
    <rPh sb="0" eb="1">
      <t>ケン</t>
    </rPh>
    <rPh sb="2" eb="3">
      <t>ダイ</t>
    </rPh>
    <rPh sb="5" eb="6">
      <t>カイ</t>
    </rPh>
    <rPh sb="6" eb="12">
      <t>ゼンニホンシャカイジン</t>
    </rPh>
    <rPh sb="18" eb="23">
      <t>センシュケンタイカイ</t>
    </rPh>
    <rPh sb="23" eb="24">
      <t>ケン</t>
    </rPh>
    <rPh sb="24" eb="27">
      <t>センコウカイ</t>
    </rPh>
    <rPh sb="29" eb="32">
      <t>モウシコミショ</t>
    </rPh>
    <phoneticPr fontId="1"/>
  </si>
  <si>
    <t>申込み日</t>
    <rPh sb="0" eb="2">
      <t>モウシコ</t>
    </rPh>
    <rPh sb="3" eb="4">
      <t>ビ</t>
    </rPh>
    <phoneticPr fontId="1"/>
  </si>
  <si>
    <t>申込み責任者氏名</t>
    <rPh sb="0" eb="2">
      <t>モウシコ</t>
    </rPh>
    <rPh sb="3" eb="6">
      <t>セキニンシャ</t>
    </rPh>
    <rPh sb="6" eb="8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</si>
  <si>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</si>
  <si>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</si>
  <si>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</si>
  <si>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＜シングルス＞</t>
    <phoneticPr fontId="1"/>
  </si>
  <si>
    <t>男女種別</t>
    <rPh sb="0" eb="2">
      <t>ダンジョ</t>
    </rPh>
    <rPh sb="2" eb="4">
      <t>シュベツ</t>
    </rPh>
    <phoneticPr fontId="1"/>
  </si>
  <si>
    <t>フリガナ</t>
    <phoneticPr fontId="1"/>
  </si>
  <si>
    <t>参加資格</t>
    <rPh sb="0" eb="4">
      <t>サンカシカク</t>
    </rPh>
    <phoneticPr fontId="1"/>
  </si>
  <si>
    <t>参加資格の住所</t>
    <rPh sb="0" eb="4">
      <t>サンカシカク</t>
    </rPh>
    <rPh sb="5" eb="7">
      <t>ジュウショ</t>
    </rPh>
    <phoneticPr fontId="1"/>
  </si>
  <si>
    <t>日バ登録番号</t>
    <rPh sb="0" eb="1">
      <t>ニチ</t>
    </rPh>
    <rPh sb="2" eb="6">
      <t>トウロクバンゴウ</t>
    </rPh>
    <phoneticPr fontId="1"/>
  </si>
  <si>
    <t>所属名（背面表示）</t>
    <rPh sb="0" eb="3">
      <t>ショゾクメイ</t>
    </rPh>
    <rPh sb="4" eb="8">
      <t>ハイメンヒョウジ</t>
    </rPh>
    <phoneticPr fontId="1"/>
  </si>
  <si>
    <r>
      <t>生年月日（</t>
    </r>
    <r>
      <rPr>
        <sz val="8"/>
        <color theme="1"/>
        <rFont val="Meiryo UI"/>
        <family val="3"/>
        <charset val="128"/>
      </rPr>
      <t>××××/××/××</t>
    </r>
    <r>
      <rPr>
        <sz val="11"/>
        <color theme="1"/>
        <rFont val="Meiryo UI"/>
        <family val="3"/>
        <charset val="128"/>
      </rPr>
      <t>）</t>
    </r>
    <rPh sb="0" eb="4">
      <t>セイネンガッピ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</si>
  <si>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</si>
  <si>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</si>
  <si>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：令和５年　　　月　　　日</t>
    <rPh sb="1" eb="3">
      <t>レイワ</t>
    </rPh>
    <rPh sb="4" eb="5">
      <t>ネン</t>
    </rPh>
    <rPh sb="8" eb="9">
      <t>ガツ</t>
    </rPh>
    <rPh sb="12" eb="13">
      <t>ニチ</t>
    </rPh>
    <phoneticPr fontId="1"/>
  </si>
  <si>
    <t>種別</t>
    <rPh sb="0" eb="2">
      <t>シュベツ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</si>
  <si>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</si>
  <si>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</si>
  <si>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氏　名</t>
    <rPh sb="0" eb="1">
      <t>シ</t>
    </rPh>
    <rPh sb="2" eb="3">
      <t>ナ</t>
    </rPh>
    <phoneticPr fontId="1"/>
  </si>
  <si>
    <t>＜ダブルス＞</t>
    <phoneticPr fontId="1"/>
  </si>
  <si>
    <t>混合</t>
    <rPh sb="0" eb="2">
      <t>コンゴウ</t>
    </rPh>
    <phoneticPr fontId="1"/>
  </si>
  <si>
    <t>男子人数</t>
    <rPh sb="0" eb="2">
      <t>ダンシ</t>
    </rPh>
    <rPh sb="2" eb="4">
      <t>ニンズウ</t>
    </rPh>
    <phoneticPr fontId="1"/>
  </si>
  <si>
    <t>名</t>
    <rPh sb="0" eb="1">
      <t>メイ</t>
    </rPh>
    <phoneticPr fontId="1"/>
  </si>
  <si>
    <t>女子人数</t>
    <rPh sb="0" eb="2">
      <t>ジョシ</t>
    </rPh>
    <rPh sb="2" eb="4">
      <t>ニンズウ</t>
    </rPh>
    <phoneticPr fontId="1"/>
  </si>
  <si>
    <t>男子組数</t>
    <rPh sb="0" eb="2">
      <t>ダンシ</t>
    </rPh>
    <rPh sb="2" eb="4">
      <t>クミスウ</t>
    </rPh>
    <phoneticPr fontId="1"/>
  </si>
  <si>
    <t>組</t>
    <rPh sb="0" eb="1">
      <t>クミ</t>
    </rPh>
    <phoneticPr fontId="1"/>
  </si>
  <si>
    <t>女子組数</t>
    <rPh sb="0" eb="2">
      <t>ジョシ</t>
    </rPh>
    <rPh sb="2" eb="4">
      <t>クミスウ</t>
    </rPh>
    <phoneticPr fontId="1"/>
  </si>
  <si>
    <t>混合組数</t>
    <rPh sb="0" eb="2">
      <t>コンゴウ</t>
    </rPh>
    <rPh sb="2" eb="4">
      <t>クミスウ</t>
    </rPh>
    <phoneticPr fontId="1"/>
  </si>
  <si>
    <t>＜参加費集計表＞</t>
    <rPh sb="1" eb="7">
      <t>サンカヒシュウケイヒョウ</t>
    </rPh>
    <phoneticPr fontId="1"/>
  </si>
  <si>
    <t>計算されている金額を所定の振込先に期日までにお振込ください</t>
    <rPh sb="0" eb="2">
      <t>ケイサン</t>
    </rPh>
    <rPh sb="7" eb="9">
      <t>キンガク</t>
    </rPh>
    <rPh sb="10" eb="12">
      <t>ショテイ</t>
    </rPh>
    <rPh sb="13" eb="16">
      <t>フリコミサキ</t>
    </rPh>
    <rPh sb="17" eb="19">
      <t>キジツ</t>
    </rPh>
    <rPh sb="23" eb="25">
      <t>フリコミ</t>
    </rPh>
    <phoneticPr fontId="1"/>
  </si>
  <si>
    <t>千葉銀行　四街道支店　　　普通　３５９２５５３</t>
    <rPh sb="0" eb="4">
      <t>チバギンコウ</t>
    </rPh>
    <rPh sb="5" eb="10">
      <t>ヨツカイドウシテン</t>
    </rPh>
    <rPh sb="13" eb="15">
      <t>フツウ</t>
    </rPh>
    <phoneticPr fontId="1"/>
  </si>
  <si>
    <t>種目</t>
    <rPh sb="0" eb="2">
      <t>シュモク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</si>
  <si>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</si>
  <si>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</si>
  <si>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</si>
  <si>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</si>
  <si>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</si>
  <si>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参加数</t>
    <rPh sb="0" eb="2">
      <t>サンカ</t>
    </rPh>
    <rPh sb="2" eb="3">
      <t>スウ</t>
    </rPh>
    <phoneticPr fontId="1"/>
  </si>
  <si>
    <t>参加料</t>
    <rPh sb="0" eb="3">
      <t>サンカリョウ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</si>
  <si>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</si>
  <si>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</si>
  <si>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千葉県バドミントン協会　代表　石橋康幸</t>
    <rPh sb="0" eb="3">
      <t>チバケン</t>
    </rPh>
    <rPh sb="9" eb="11">
      <t>キョウカイ</t>
    </rPh>
    <rPh sb="12" eb="14">
      <t>ダイヒョウ</t>
    </rPh>
    <rPh sb="15" eb="17">
      <t>イシバシ</t>
    </rPh>
    <rPh sb="17" eb="19">
      <t>ヤスユキ</t>
    </rPh>
    <phoneticPr fontId="1"/>
  </si>
  <si>
    <t>それぞれ入力された人数、組数が自動入力されていますのでその数値を確認願います</t>
    <rPh sb="4" eb="6">
      <t>ニュウリョク</t>
    </rPh>
    <rPh sb="9" eb="11">
      <t>ニンズウ</t>
    </rPh>
    <rPh sb="12" eb="14">
      <t>クミスウ</t>
    </rPh>
    <rPh sb="15" eb="19">
      <t>ジドウニュウリョク</t>
    </rPh>
    <phoneticPr fontId="1"/>
  </si>
  <si>
    <t>申込所属と異なる
　所属の場合の背面表示</t>
    <rPh sb="0" eb="4">
      <t>モウシコミショゾク</t>
    </rPh>
    <rPh sb="5" eb="6">
      <t>コト</t>
    </rPh>
    <rPh sb="10" eb="12">
      <t>ショゾク</t>
    </rPh>
    <rPh sb="13" eb="15">
      <t>バアイ</t>
    </rPh>
    <rPh sb="16" eb="20">
      <t>ハイメンヒョウジ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</si>
</sst>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34" xfId="0" applyFont="1" applyBorder="1" applyProtection="1">
      <alignment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2" xfId="0" applyFont="1" applyBorder="1" applyProtection="1">
      <alignment vertical="center"/>
    </xf>
    <xf numFmtId="176" fontId="2" fillId="0" borderId="33" xfId="0" applyNumberFormat="1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Alignment="1" applyProtection="1">
      <alignment horizontal="center" vertical="center"/>
    </xf>
    <xf numFmtId="176" fontId="2" fillId="0" borderId="30" xfId="0" applyNumberFormat="1" applyFont="1" applyBorder="1" applyProtection="1">
      <alignment vertical="center"/>
    </xf>
    <xf numFmtId="176" fontId="2" fillId="0" borderId="31" xfId="0" applyNumberFormat="1" applyFont="1" applyBorder="1" applyAlignment="1" applyProtection="1">
      <alignment horizontal="center" vertical="center"/>
    </xf>
    <xf numFmtId="0" fontId="2" fillId="0" borderId="40" xfId="0" applyFont="1" applyBorder="1" applyProtection="1">
      <alignment vertical="center"/>
    </xf>
    <xf numFmtId="0" fontId="2" fillId="0" borderId="41" xfId="0" applyFont="1" applyBorder="1" applyAlignment="1" applyProtection="1">
      <alignment horizontal="center" vertical="center"/>
    </xf>
    <xf numFmtId="176" fontId="2" fillId="0" borderId="41" xfId="0" applyNumberFormat="1" applyFont="1" applyBorder="1" applyProtection="1">
      <alignment vertical="center"/>
    </xf>
    <xf numFmtId="176" fontId="2" fillId="0" borderId="42" xfId="0" applyNumberFormat="1" applyFont="1" applyBorder="1" applyAlignment="1" applyProtection="1">
      <alignment horizontal="center" vertical="center"/>
    </xf>
    <xf numFmtId="0" fontId="2" fillId="0" borderId="37" xfId="0" applyFont="1" applyBorder="1" applyProtection="1">
      <alignment vertical="center"/>
    </xf>
    <xf numFmtId="0" fontId="2" fillId="0" borderId="38" xfId="0" applyFont="1" applyBorder="1" applyProtection="1">
      <alignment vertical="center"/>
    </xf>
    <xf numFmtId="0" fontId="2" fillId="0" borderId="38" xfId="0" applyFont="1" applyBorder="1" applyAlignment="1" applyProtection="1">
      <alignment horizontal="right" vertical="center"/>
    </xf>
    <xf numFmtId="176" fontId="2" fillId="0" borderId="39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 wrapText="1"/>
    </xf>
    <xf numFmtId="0" fontId="2" fillId="0" borderId="20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7ADA0D-3965-4F78-B826-227394E3833C}" name="テーブル4" displayName="テーブル4" ref="J4:J6" totalsRowShown="0" headerRowDxfId="11" dataDxfId="10">
  <autoFilter ref="J4:J6" xr:uid="{0AE64957-AA6A-4100-A55F-9C1AAA8B7785}"/>
  <tableColumns count="1">
    <tableColumn id="1" xr3:uid="{5C8046E0-5074-4F86-9C29-1867B863293B}" name="種別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0925D7-ECEE-4B21-A6F7-93DD2E817DBA}" name="テーブル5" displayName="テーブル5" ref="J9:J11" totalsRowShown="0" headerRowDxfId="8" dataDxfId="7">
  <autoFilter ref="J9:J11" xr:uid="{1A97F435-8B4E-4C5B-A271-6DC387370225}"/>
  <tableColumns count="1">
    <tableColumn id="1" xr3:uid="{6D4B605C-3554-4D53-A5B6-35D7C440C940}" name="参加資格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E9572F-6527-424F-81AF-A88EB664A702}" name="テーブル47" displayName="テーブル47" ref="J4:J7" totalsRowShown="0" headerRowDxfId="5" dataDxfId="4">
  <autoFilter ref="J4:J7" xr:uid="{811B5C9F-872C-4142-B4F3-BB41A8E90F7B}"/>
  <tableColumns count="1">
    <tableColumn id="1" xr3:uid="{D2B5774F-937C-4AAB-AA21-91F9ED9A8652}" name="種別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09A180-C4EF-4245-8D08-41D417487D31}" name="テーブル58" displayName="テーブル58" ref="J9:J11" totalsRowShown="0" headerRowDxfId="2" dataDxfId="1">
  <autoFilter ref="J9:J11" xr:uid="{517DD7C2-F9E3-4E72-B32F-E1F0AE2CACC9}"/>
  <tableColumns count="1">
    <tableColumn id="1" xr3:uid="{A9CB17CB-0D1D-4FBC-8E48-F94938F9D1A2}" name="参加資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7B05-C9B3-4EBC-9D6F-5AE03E3FA085}">
  <dimension ref="B3:H28"/>
  <sheetViews>
    <sheetView tabSelected="1" workbookViewId="0">
      <selection activeCell="C5" sqref="C5:D5"/>
    </sheetView>
  </sheetViews>
  <sheetFormatPr defaultRowHeight="15" x14ac:dyDescent="0.55000000000000004"/>
  <cols>
    <col min="1" max="2" width="8.6640625" style="18"/>
    <col min="3" max="3" width="13.83203125" style="18" customWidth="1"/>
    <col min="4" max="4" width="9.83203125" style="18" customWidth="1"/>
    <col min="5" max="5" width="10.6640625" style="18" customWidth="1"/>
    <col min="6" max="6" width="13.08203125" style="18" customWidth="1"/>
    <col min="7" max="16384" width="8.6640625" style="18"/>
  </cols>
  <sheetData>
    <row r="3" spans="2:8" x14ac:dyDescent="0.55000000000000004">
      <c r="B3" s="19" t="s">
        <v>2</v>
      </c>
      <c r="C3" s="18" t="s">
        <v>17</v>
      </c>
    </row>
    <row r="5" spans="2:8" x14ac:dyDescent="0.55000000000000004">
      <c r="C5" s="39" t="s">
        <v>13</v>
      </c>
      <c r="D5" s="40"/>
      <c r="E5" s="41"/>
      <c r="F5" s="42"/>
      <c r="G5" s="42"/>
      <c r="H5" s="43"/>
    </row>
    <row r="6" spans="2:8" x14ac:dyDescent="0.55000000000000004">
      <c r="C6" s="39" t="s">
        <v>3</v>
      </c>
      <c r="D6" s="40"/>
      <c r="E6" s="41"/>
      <c r="F6" s="42"/>
      <c r="G6" s="42"/>
      <c r="H6" s="43"/>
    </row>
    <row r="7" spans="2:8" x14ac:dyDescent="0.55000000000000004">
      <c r="C7" s="39" t="s">
        <v>4</v>
      </c>
      <c r="D7" s="40"/>
      <c r="E7" s="41"/>
      <c r="F7" s="42"/>
      <c r="G7" s="42"/>
      <c r="H7" s="43"/>
    </row>
    <row r="8" spans="2:8" x14ac:dyDescent="0.55000000000000004">
      <c r="C8" s="39" t="s">
        <v>5</v>
      </c>
      <c r="D8" s="40"/>
      <c r="E8" s="41"/>
      <c r="F8" s="42"/>
      <c r="G8" s="42"/>
      <c r="H8" s="43"/>
    </row>
    <row r="9" spans="2:8" x14ac:dyDescent="0.55000000000000004">
      <c r="C9" s="39" t="s">
        <v>6</v>
      </c>
      <c r="D9" s="40"/>
      <c r="E9" s="41"/>
      <c r="F9" s="42"/>
      <c r="G9" s="42"/>
      <c r="H9" s="43"/>
    </row>
    <row r="14" spans="2:8" x14ac:dyDescent="0.55000000000000004">
      <c r="B14" s="19" t="s">
        <v>31</v>
      </c>
      <c r="C14" s="19"/>
      <c r="D14" s="19"/>
      <c r="E14" s="19"/>
      <c r="F14" s="19"/>
      <c r="G14" s="19"/>
      <c r="H14" s="19"/>
    </row>
    <row r="15" spans="2:8" x14ac:dyDescent="0.55000000000000004">
      <c r="B15" s="19"/>
      <c r="C15" s="19" t="s">
        <v>45</v>
      </c>
      <c r="D15" s="19"/>
      <c r="E15" s="19"/>
      <c r="F15" s="19"/>
      <c r="G15" s="19"/>
      <c r="H15" s="19"/>
    </row>
    <row r="16" spans="2:8" x14ac:dyDescent="0.55000000000000004">
      <c r="B16" s="19"/>
      <c r="C16" s="19"/>
      <c r="D16" s="19"/>
      <c r="E16" s="19"/>
      <c r="F16" s="19"/>
      <c r="G16" s="19"/>
      <c r="H16" s="19"/>
    </row>
    <row r="17" spans="2:8" x14ac:dyDescent="0.55000000000000004">
      <c r="B17" s="19"/>
      <c r="C17" s="19" t="s">
        <v>32</v>
      </c>
      <c r="D17" s="19"/>
      <c r="E17" s="19"/>
      <c r="F17" s="19"/>
      <c r="G17" s="19"/>
      <c r="H17" s="19"/>
    </row>
    <row r="18" spans="2:8" x14ac:dyDescent="0.55000000000000004">
      <c r="B18" s="19"/>
      <c r="C18" s="19"/>
      <c r="D18" s="19"/>
      <c r="E18" s="19"/>
      <c r="F18" s="19"/>
      <c r="G18" s="19"/>
      <c r="H18" s="19"/>
    </row>
    <row r="19" spans="2:8" x14ac:dyDescent="0.55000000000000004">
      <c r="B19" s="19"/>
      <c r="C19" s="19"/>
      <c r="D19" s="19" t="s">
        <v>33</v>
      </c>
      <c r="E19" s="19"/>
      <c r="F19" s="19"/>
      <c r="G19" s="19"/>
      <c r="H19" s="19"/>
    </row>
    <row r="20" spans="2:8" x14ac:dyDescent="0.55000000000000004">
      <c r="B20" s="19"/>
      <c r="C20" s="19"/>
      <c r="D20" s="19" t="s">
        <v>44</v>
      </c>
      <c r="E20" s="19"/>
      <c r="F20" s="19"/>
      <c r="G20" s="19"/>
      <c r="H20" s="19"/>
    </row>
    <row r="21" spans="2:8" ht="15.5" thickBot="1" x14ac:dyDescent="0.6">
      <c r="B21" s="19"/>
      <c r="C21" s="19"/>
      <c r="D21" s="19"/>
      <c r="E21" s="19"/>
      <c r="F21" s="19"/>
      <c r="G21" s="19"/>
      <c r="H21" s="19"/>
    </row>
    <row r="22" spans="2:8" ht="15.5" thickBot="1" x14ac:dyDescent="0.6">
      <c r="B22" s="19"/>
      <c r="C22" s="1" t="s">
        <v>34</v>
      </c>
      <c r="D22" s="2" t="s">
        <v>40</v>
      </c>
      <c r="E22" s="2" t="s">
        <v>41</v>
      </c>
      <c r="F22" s="3" t="s">
        <v>42</v>
      </c>
      <c r="G22" s="19"/>
      <c r="H22" s="19"/>
    </row>
    <row r="23" spans="2:8" ht="15.5" thickTop="1" x14ac:dyDescent="0.55000000000000004">
      <c r="B23" s="19"/>
      <c r="C23" s="4" t="s">
        <v>35</v>
      </c>
      <c r="D23" s="7">
        <f>シングルス!C43</f>
        <v>0</v>
      </c>
      <c r="E23" s="5">
        <v>3000</v>
      </c>
      <c r="F23" s="9">
        <f>D23*E23</f>
        <v>0</v>
      </c>
      <c r="G23" s="19"/>
      <c r="H23" s="19"/>
    </row>
    <row r="24" spans="2:8" x14ac:dyDescent="0.55000000000000004">
      <c r="B24" s="19"/>
      <c r="C24" s="6" t="s">
        <v>36</v>
      </c>
      <c r="D24" s="7">
        <f>シングルス!C44</f>
        <v>0</v>
      </c>
      <c r="E24" s="8">
        <v>3000</v>
      </c>
      <c r="F24" s="9">
        <f>D24*E24</f>
        <v>0</v>
      </c>
      <c r="G24" s="19"/>
      <c r="H24" s="19"/>
    </row>
    <row r="25" spans="2:8" x14ac:dyDescent="0.55000000000000004">
      <c r="B25" s="19"/>
      <c r="C25" s="6" t="s">
        <v>37</v>
      </c>
      <c r="D25" s="7">
        <f>ダブルス!C49</f>
        <v>0</v>
      </c>
      <c r="E25" s="8">
        <v>6000</v>
      </c>
      <c r="F25" s="9">
        <f>D25*E25</f>
        <v>0</v>
      </c>
      <c r="G25" s="19"/>
      <c r="H25" s="19"/>
    </row>
    <row r="26" spans="2:8" x14ac:dyDescent="0.55000000000000004">
      <c r="B26" s="19"/>
      <c r="C26" s="6" t="s">
        <v>38</v>
      </c>
      <c r="D26" s="7">
        <f>ダブルス!C50</f>
        <v>0</v>
      </c>
      <c r="E26" s="8">
        <v>6000</v>
      </c>
      <c r="F26" s="9">
        <f>D26*E26</f>
        <v>0</v>
      </c>
      <c r="G26" s="19"/>
      <c r="H26" s="19"/>
    </row>
    <row r="27" spans="2:8" ht="15.5" thickBot="1" x14ac:dyDescent="0.6">
      <c r="B27" s="19"/>
      <c r="C27" s="10" t="s">
        <v>39</v>
      </c>
      <c r="D27" s="11">
        <f>ダブルス!C51</f>
        <v>0</v>
      </c>
      <c r="E27" s="12">
        <v>6000</v>
      </c>
      <c r="F27" s="13">
        <f>D27*E27</f>
        <v>0</v>
      </c>
      <c r="G27" s="19"/>
      <c r="H27" s="19"/>
    </row>
    <row r="28" spans="2:8" ht="16" thickTop="1" thickBot="1" x14ac:dyDescent="0.6">
      <c r="B28" s="19"/>
      <c r="C28" s="14"/>
      <c r="D28" s="15"/>
      <c r="E28" s="16" t="s">
        <v>43</v>
      </c>
      <c r="F28" s="17">
        <f>SUM(F23:F27)</f>
        <v>0</v>
      </c>
      <c r="G28" s="19"/>
      <c r="H28" s="19"/>
    </row>
  </sheetData>
  <sheetProtection algorithmName="SHA-512" hashValue="azhOEWNqaQu1lbELN0KvPWa7+SUVhwewZ2qXTWudVWwHCzgXaYfg2lRaqo49CX45Y9bCc5PBmvEZn/vGxwFtDA==" saltValue="R3IwW0oG55Ae8SBttCgn1A==" spinCount="100000" sheet="1"/>
  <protectedRanges>
    <protectedRange algorithmName="SHA-512" hashValue="SE9E0/dtfcvQXJ7O4eTKyT2TkOyq2+lG8O+UF6eUiiSLiSYP7FjLBTfGMG49yo3YuVyT3lt9Sv1i0od4wjx55A==" saltValue="pcb90t2BCHsEZB6poyOExA==" spinCount="100000" sqref="E5:H9" name="範囲1"/>
  </protectedRanges>
  <mergeCells count="10">
    <mergeCell ref="E5:H5"/>
    <mergeCell ref="E6:H6"/>
    <mergeCell ref="E7:H7"/>
    <mergeCell ref="E8:H8"/>
    <mergeCell ref="E9:H9"/>
    <mergeCell ref="C5:D5"/>
    <mergeCell ref="C6:D6"/>
    <mergeCell ref="C7:D7"/>
    <mergeCell ref="C8:D8"/>
    <mergeCell ref="C9:D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D41B-6E62-4793-9284-9DE25B5FF0F6}">
  <dimension ref="A2:J44"/>
  <sheetViews>
    <sheetView topLeftCell="A4" workbookViewId="0">
      <selection activeCell="B8" sqref="B8:B9"/>
    </sheetView>
  </sheetViews>
  <sheetFormatPr defaultRowHeight="15" x14ac:dyDescent="0.55000000000000004"/>
  <cols>
    <col min="1" max="2" width="8.6640625" style="18"/>
    <col min="3" max="3" width="19" style="18" customWidth="1"/>
    <col min="4" max="4" width="24.58203125" style="18" bestFit="1" customWidth="1"/>
    <col min="5" max="5" width="11.33203125" style="18" customWidth="1"/>
    <col min="6" max="6" width="13.25" style="18" bestFit="1" customWidth="1"/>
    <col min="7" max="9" width="8.6640625" style="18"/>
    <col min="10" max="10" width="10.1640625" style="18" hidden="1" customWidth="1"/>
    <col min="11" max="16384" width="8.6640625" style="18"/>
  </cols>
  <sheetData>
    <row r="2" spans="1:10" ht="16" x14ac:dyDescent="0.55000000000000004">
      <c r="B2" s="56" t="s">
        <v>0</v>
      </c>
      <c r="C2" s="56"/>
      <c r="D2" s="56"/>
      <c r="E2" s="56"/>
      <c r="F2" s="56"/>
    </row>
    <row r="3" spans="1:10" ht="16" x14ac:dyDescent="0.55000000000000004">
      <c r="B3" s="56" t="s">
        <v>1</v>
      </c>
      <c r="C3" s="56"/>
      <c r="D3" s="56"/>
      <c r="E3" s="56"/>
      <c r="F3" s="56"/>
    </row>
    <row r="4" spans="1:10" x14ac:dyDescent="0.55000000000000004">
      <c r="B4" s="19"/>
      <c r="C4" s="19"/>
      <c r="D4" s="19"/>
      <c r="E4" s="19"/>
      <c r="F4" s="19"/>
      <c r="J4" s="18" t="s">
        <v>18</v>
      </c>
    </row>
    <row r="5" spans="1:10" ht="15.5" thickBot="1" x14ac:dyDescent="0.6">
      <c r="B5" s="19" t="s">
        <v>7</v>
      </c>
      <c r="C5" s="19"/>
      <c r="D5" s="19"/>
      <c r="E5" s="19"/>
      <c r="F5" s="19"/>
      <c r="J5" s="18" t="s">
        <v>15</v>
      </c>
    </row>
    <row r="6" spans="1:10" x14ac:dyDescent="0.55000000000000004">
      <c r="B6" s="44" t="s">
        <v>8</v>
      </c>
      <c r="C6" s="33" t="s">
        <v>9</v>
      </c>
      <c r="D6" s="34" t="s">
        <v>14</v>
      </c>
      <c r="E6" s="35" t="s">
        <v>10</v>
      </c>
      <c r="F6" s="36" t="s">
        <v>12</v>
      </c>
      <c r="J6" s="18" t="s">
        <v>16</v>
      </c>
    </row>
    <row r="7" spans="1:10" ht="15.5" thickBot="1" x14ac:dyDescent="0.6">
      <c r="B7" s="45"/>
      <c r="C7" s="37" t="s">
        <v>21</v>
      </c>
      <c r="D7" s="46" t="s">
        <v>11</v>
      </c>
      <c r="E7" s="46"/>
      <c r="F7" s="47"/>
    </row>
    <row r="8" spans="1:10" x14ac:dyDescent="0.55000000000000004">
      <c r="A8" s="18">
        <v>1</v>
      </c>
      <c r="B8" s="48"/>
      <c r="C8" s="21"/>
      <c r="D8" s="22"/>
      <c r="E8" s="20"/>
      <c r="F8" s="23"/>
    </row>
    <row r="9" spans="1:10" x14ac:dyDescent="0.55000000000000004">
      <c r="B9" s="49"/>
      <c r="C9" s="24"/>
      <c r="D9" s="50"/>
      <c r="E9" s="50"/>
      <c r="F9" s="51"/>
      <c r="J9" s="18" t="s">
        <v>10</v>
      </c>
    </row>
    <row r="10" spans="1:10" x14ac:dyDescent="0.55000000000000004">
      <c r="A10" s="18">
        <v>2</v>
      </c>
      <c r="B10" s="49"/>
      <c r="C10" s="26"/>
      <c r="D10" s="27"/>
      <c r="E10" s="28"/>
      <c r="F10" s="29"/>
      <c r="J10" s="18" t="s">
        <v>19</v>
      </c>
    </row>
    <row r="11" spans="1:10" x14ac:dyDescent="0.55000000000000004">
      <c r="B11" s="49"/>
      <c r="C11" s="24"/>
      <c r="D11" s="50"/>
      <c r="E11" s="50"/>
      <c r="F11" s="51"/>
      <c r="J11" s="18" t="s">
        <v>20</v>
      </c>
    </row>
    <row r="12" spans="1:10" x14ac:dyDescent="0.55000000000000004">
      <c r="A12" s="18">
        <v>3</v>
      </c>
      <c r="B12" s="49"/>
      <c r="C12" s="26"/>
      <c r="D12" s="27"/>
      <c r="E12" s="28"/>
      <c r="F12" s="29"/>
    </row>
    <row r="13" spans="1:10" x14ac:dyDescent="0.55000000000000004">
      <c r="B13" s="49"/>
      <c r="C13" s="24"/>
      <c r="D13" s="50"/>
      <c r="E13" s="50"/>
      <c r="F13" s="51"/>
    </row>
    <row r="14" spans="1:10" x14ac:dyDescent="0.55000000000000004">
      <c r="A14" s="18">
        <v>4</v>
      </c>
      <c r="B14" s="49"/>
      <c r="C14" s="26"/>
      <c r="D14" s="27"/>
      <c r="E14" s="28"/>
      <c r="F14" s="29"/>
    </row>
    <row r="15" spans="1:10" x14ac:dyDescent="0.55000000000000004">
      <c r="B15" s="49"/>
      <c r="C15" s="24"/>
      <c r="D15" s="50"/>
      <c r="E15" s="50"/>
      <c r="F15" s="51"/>
    </row>
    <row r="16" spans="1:10" x14ac:dyDescent="0.55000000000000004">
      <c r="A16" s="18">
        <v>5</v>
      </c>
      <c r="B16" s="49"/>
      <c r="C16" s="26"/>
      <c r="D16" s="27"/>
      <c r="E16" s="28"/>
      <c r="F16" s="29"/>
    </row>
    <row r="17" spans="1:6" x14ac:dyDescent="0.55000000000000004">
      <c r="B17" s="49"/>
      <c r="C17" s="24"/>
      <c r="D17" s="50"/>
      <c r="E17" s="50"/>
      <c r="F17" s="51"/>
    </row>
    <row r="18" spans="1:6" x14ac:dyDescent="0.55000000000000004">
      <c r="A18" s="18">
        <v>6</v>
      </c>
      <c r="B18" s="49"/>
      <c r="C18" s="26"/>
      <c r="D18" s="27"/>
      <c r="E18" s="28"/>
      <c r="F18" s="29"/>
    </row>
    <row r="19" spans="1:6" x14ac:dyDescent="0.55000000000000004">
      <c r="B19" s="49"/>
      <c r="C19" s="24"/>
      <c r="D19" s="50"/>
      <c r="E19" s="50"/>
      <c r="F19" s="51"/>
    </row>
    <row r="20" spans="1:6" x14ac:dyDescent="0.55000000000000004">
      <c r="A20" s="18">
        <v>7</v>
      </c>
      <c r="B20" s="49"/>
      <c r="C20" s="26"/>
      <c r="D20" s="27"/>
      <c r="E20" s="28"/>
      <c r="F20" s="29"/>
    </row>
    <row r="21" spans="1:6" x14ac:dyDescent="0.55000000000000004">
      <c r="B21" s="49"/>
      <c r="C21" s="24"/>
      <c r="D21" s="50"/>
      <c r="E21" s="50"/>
      <c r="F21" s="51"/>
    </row>
    <row r="22" spans="1:6" x14ac:dyDescent="0.55000000000000004">
      <c r="A22" s="18">
        <v>8</v>
      </c>
      <c r="B22" s="49"/>
      <c r="C22" s="26"/>
      <c r="D22" s="27"/>
      <c r="E22" s="28"/>
      <c r="F22" s="29"/>
    </row>
    <row r="23" spans="1:6" x14ac:dyDescent="0.55000000000000004">
      <c r="B23" s="49"/>
      <c r="C23" s="24"/>
      <c r="D23" s="50"/>
      <c r="E23" s="50"/>
      <c r="F23" s="51"/>
    </row>
    <row r="24" spans="1:6" x14ac:dyDescent="0.55000000000000004">
      <c r="A24" s="18">
        <v>9</v>
      </c>
      <c r="B24" s="49"/>
      <c r="C24" s="26"/>
      <c r="D24" s="27"/>
      <c r="E24" s="28"/>
      <c r="F24" s="29"/>
    </row>
    <row r="25" spans="1:6" x14ac:dyDescent="0.55000000000000004">
      <c r="B25" s="49"/>
      <c r="C25" s="24"/>
      <c r="D25" s="50"/>
      <c r="E25" s="50"/>
      <c r="F25" s="51"/>
    </row>
    <row r="26" spans="1:6" x14ac:dyDescent="0.55000000000000004">
      <c r="A26" s="18">
        <v>10</v>
      </c>
      <c r="B26" s="49"/>
      <c r="C26" s="26"/>
      <c r="D26" s="27"/>
      <c r="E26" s="28"/>
      <c r="F26" s="29"/>
    </row>
    <row r="27" spans="1:6" x14ac:dyDescent="0.55000000000000004">
      <c r="B27" s="49"/>
      <c r="C27" s="24"/>
      <c r="D27" s="50"/>
      <c r="E27" s="50"/>
      <c r="F27" s="51"/>
    </row>
    <row r="28" spans="1:6" x14ac:dyDescent="0.55000000000000004">
      <c r="A28" s="18">
        <v>11</v>
      </c>
      <c r="B28" s="49"/>
      <c r="C28" s="26"/>
      <c r="D28" s="27"/>
      <c r="E28" s="28"/>
      <c r="F28" s="29"/>
    </row>
    <row r="29" spans="1:6" x14ac:dyDescent="0.55000000000000004">
      <c r="B29" s="49"/>
      <c r="C29" s="24"/>
      <c r="D29" s="50"/>
      <c r="E29" s="50"/>
      <c r="F29" s="51"/>
    </row>
    <row r="30" spans="1:6" x14ac:dyDescent="0.55000000000000004">
      <c r="A30" s="18">
        <v>12</v>
      </c>
      <c r="B30" s="49"/>
      <c r="C30" s="26"/>
      <c r="D30" s="27"/>
      <c r="E30" s="28"/>
      <c r="F30" s="29"/>
    </row>
    <row r="31" spans="1:6" x14ac:dyDescent="0.55000000000000004">
      <c r="B31" s="49"/>
      <c r="C31" s="24"/>
      <c r="D31" s="50"/>
      <c r="E31" s="50"/>
      <c r="F31" s="51"/>
    </row>
    <row r="32" spans="1:6" x14ac:dyDescent="0.55000000000000004">
      <c r="A32" s="18">
        <v>13</v>
      </c>
      <c r="B32" s="49"/>
      <c r="C32" s="26"/>
      <c r="D32" s="27"/>
      <c r="E32" s="28"/>
      <c r="F32" s="29"/>
    </row>
    <row r="33" spans="1:6" x14ac:dyDescent="0.55000000000000004">
      <c r="B33" s="49"/>
      <c r="C33" s="24"/>
      <c r="D33" s="50"/>
      <c r="E33" s="50"/>
      <c r="F33" s="51"/>
    </row>
    <row r="34" spans="1:6" x14ac:dyDescent="0.55000000000000004">
      <c r="A34" s="18">
        <v>14</v>
      </c>
      <c r="B34" s="49"/>
      <c r="C34" s="26"/>
      <c r="D34" s="27"/>
      <c r="E34" s="28"/>
      <c r="F34" s="29"/>
    </row>
    <row r="35" spans="1:6" x14ac:dyDescent="0.55000000000000004">
      <c r="B35" s="49"/>
      <c r="C35" s="24"/>
      <c r="D35" s="50"/>
      <c r="E35" s="50"/>
      <c r="F35" s="51"/>
    </row>
    <row r="36" spans="1:6" x14ac:dyDescent="0.55000000000000004">
      <c r="A36" s="18">
        <v>15</v>
      </c>
      <c r="B36" s="49"/>
      <c r="C36" s="26"/>
      <c r="D36" s="27"/>
      <c r="E36" s="28"/>
      <c r="F36" s="29"/>
    </row>
    <row r="37" spans="1:6" x14ac:dyDescent="0.55000000000000004">
      <c r="B37" s="49"/>
      <c r="C37" s="24"/>
      <c r="D37" s="50"/>
      <c r="E37" s="50"/>
      <c r="F37" s="51"/>
    </row>
    <row r="38" spans="1:6" x14ac:dyDescent="0.55000000000000004">
      <c r="A38" s="18">
        <v>16</v>
      </c>
      <c r="B38" s="49"/>
      <c r="C38" s="26"/>
      <c r="D38" s="27"/>
      <c r="E38" s="28"/>
      <c r="F38" s="29"/>
    </row>
    <row r="39" spans="1:6" x14ac:dyDescent="0.55000000000000004">
      <c r="B39" s="49"/>
      <c r="C39" s="24"/>
      <c r="D39" s="50"/>
      <c r="E39" s="50"/>
      <c r="F39" s="51"/>
    </row>
    <row r="40" spans="1:6" x14ac:dyDescent="0.55000000000000004">
      <c r="A40" s="18">
        <v>17</v>
      </c>
      <c r="B40" s="52"/>
      <c r="C40" s="30"/>
      <c r="D40" s="27"/>
      <c r="E40" s="28"/>
      <c r="F40" s="29"/>
    </row>
    <row r="41" spans="1:6" ht="15.5" thickBot="1" x14ac:dyDescent="0.6">
      <c r="B41" s="53"/>
      <c r="C41" s="31"/>
      <c r="D41" s="54"/>
      <c r="E41" s="54"/>
      <c r="F41" s="55"/>
    </row>
    <row r="43" spans="1:6" x14ac:dyDescent="0.55000000000000004">
      <c r="B43" s="19" t="s">
        <v>24</v>
      </c>
      <c r="C43" s="19">
        <f>COUNTIF(B8:B41,"男子")</f>
        <v>0</v>
      </c>
      <c r="D43" s="19" t="s">
        <v>25</v>
      </c>
    </row>
    <row r="44" spans="1:6" x14ac:dyDescent="0.55000000000000004">
      <c r="B44" s="19" t="s">
        <v>26</v>
      </c>
      <c r="C44" s="19">
        <f>COUNTIF(B8:B41,"女子")</f>
        <v>0</v>
      </c>
      <c r="D44" s="19" t="s">
        <v>25</v>
      </c>
    </row>
  </sheetData>
  <sheetProtection algorithmName="SHA-512" hashValue="Nw6+Kyy1MF77eaIMC1m78bQAC4ycwJ2iqDiWfgB44LjCO/WUmtCGGIHdL8S0jfnT4TOsN4VuwrX0iHG8mfNXsA==" saltValue="m4Q5zesVmFvRpSZIBp0vnw==" spinCount="100000" sheet="1"/>
  <mergeCells count="38">
    <mergeCell ref="B2:F2"/>
    <mergeCell ref="B3:F3"/>
    <mergeCell ref="B36:B37"/>
    <mergeCell ref="D37:F37"/>
    <mergeCell ref="B38:B39"/>
    <mergeCell ref="D39:F39"/>
    <mergeCell ref="B24:B25"/>
    <mergeCell ref="D25:F25"/>
    <mergeCell ref="B26:B27"/>
    <mergeCell ref="D27:F27"/>
    <mergeCell ref="B28:B29"/>
    <mergeCell ref="D29:F29"/>
    <mergeCell ref="B18:B19"/>
    <mergeCell ref="D19:F19"/>
    <mergeCell ref="B20:B21"/>
    <mergeCell ref="D21:F21"/>
    <mergeCell ref="B40:B41"/>
    <mergeCell ref="D41:F41"/>
    <mergeCell ref="B30:B31"/>
    <mergeCell ref="D31:F31"/>
    <mergeCell ref="B32:B33"/>
    <mergeCell ref="D33:F33"/>
    <mergeCell ref="B34:B35"/>
    <mergeCell ref="D35:F35"/>
    <mergeCell ref="B22:B23"/>
    <mergeCell ref="D23:F23"/>
    <mergeCell ref="B12:B13"/>
    <mergeCell ref="D13:F13"/>
    <mergeCell ref="B14:B15"/>
    <mergeCell ref="D15:F15"/>
    <mergeCell ref="B16:B17"/>
    <mergeCell ref="D17:F17"/>
    <mergeCell ref="B6:B7"/>
    <mergeCell ref="D7:F7"/>
    <mergeCell ref="B8:B9"/>
    <mergeCell ref="D9:F9"/>
    <mergeCell ref="B10:B11"/>
    <mergeCell ref="D11:F11"/>
  </mergeCells>
  <phoneticPr fontId="1"/>
  <dataValidations count="5">
    <dataValidation type="list" allowBlank="1" showInputMessage="1" showErrorMessage="1" prompt="男子　女子　より選択してください" sqref="B8:B41" xr:uid="{7FF7A8D8-3977-4DA6-AD79-AAB62C1E3E2E}">
      <formula1>種別</formula1>
    </dataValidation>
    <dataValidation type="list" allowBlank="1" showInputMessage="1" showErrorMessage="1" prompt="在住、在勤　より選択してください" sqref="E8 E10 E18 E12 E36 E40 E14 E16 E20 E22 E24 E26 E28 E30 E32 E34 E38" xr:uid="{B4A4EE9A-2804-416B-BEDB-3E37543D3E3B}">
      <formula1>$J$10:$J$11</formula1>
    </dataValidation>
    <dataValidation type="date" operator="lessThan" allowBlank="1" showInputMessage="1" showErrorMessage="1" promptTitle="生年月日" prompt="西暦表記で　2023/05/14　の様に入力してください" sqref="D8 D10 D18 D12 D36 D40 D14 D16 D20 D22 D24 D26 D28 D30 D32 D34 D38" xr:uid="{D4B7D9F9-46D3-4EDC-8DE0-4466D7FA05DC}">
      <formula1>45017</formula1>
    </dataValidation>
    <dataValidation allowBlank="1" showInputMessage="1" showErrorMessage="1" prompt="カタカナ入力して下さい" sqref="C8 C10 C12 C14 C16 C18 C20 C22 C24 C26 C28 C30 C32 C34 C36 C38 C40" xr:uid="{5B0C6E49-A3E3-46AB-82F6-1B80501F990B}"/>
    <dataValidation type="textLength" operator="equal" allowBlank="1" showInputMessage="1" showErrorMessage="1" promptTitle="日バ登録番号" prompt="10桁の番号を入力してください" sqref="F8 F10 F12 F14 F16 F18 F20 F22 F24 F26 F28 F30 F32 F34 F36 F38 F40" xr:uid="{C48CD039-2B0D-4D66-865D-0ECC150107D9}">
      <formula1>10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C2F4-1FFD-43B1-ABCD-C6E9CFD54EED}">
  <dimension ref="A2:J55"/>
  <sheetViews>
    <sheetView workbookViewId="0">
      <selection activeCell="B8" sqref="B8:B11"/>
    </sheetView>
  </sheetViews>
  <sheetFormatPr defaultRowHeight="15" x14ac:dyDescent="0.55000000000000004"/>
  <cols>
    <col min="1" max="2" width="8.6640625" style="18"/>
    <col min="3" max="3" width="19" style="18" customWidth="1"/>
    <col min="4" max="4" width="24.58203125" style="18" bestFit="1" customWidth="1"/>
    <col min="5" max="5" width="11.33203125" style="18" customWidth="1"/>
    <col min="6" max="6" width="14.9140625" style="18" customWidth="1"/>
    <col min="7" max="9" width="8.6640625" style="18"/>
    <col min="10" max="10" width="10.1640625" style="18" hidden="1" customWidth="1"/>
    <col min="11" max="16384" width="8.6640625" style="18"/>
  </cols>
  <sheetData>
    <row r="2" spans="1:10" ht="16" x14ac:dyDescent="0.55000000000000004">
      <c r="B2" s="56" t="s">
        <v>0</v>
      </c>
      <c r="C2" s="56"/>
      <c r="D2" s="56"/>
      <c r="E2" s="56"/>
      <c r="F2" s="56"/>
    </row>
    <row r="3" spans="1:10" ht="16" x14ac:dyDescent="0.55000000000000004">
      <c r="B3" s="56" t="s">
        <v>1</v>
      </c>
      <c r="C3" s="56"/>
      <c r="D3" s="56"/>
      <c r="E3" s="56"/>
      <c r="F3" s="56"/>
    </row>
    <row r="4" spans="1:10" x14ac:dyDescent="0.55000000000000004">
      <c r="B4" s="19"/>
      <c r="C4" s="19"/>
      <c r="D4" s="19"/>
      <c r="E4" s="19"/>
      <c r="F4" s="19"/>
      <c r="J4" s="18" t="s">
        <v>18</v>
      </c>
    </row>
    <row r="5" spans="1:10" ht="15.5" thickBot="1" x14ac:dyDescent="0.6">
      <c r="B5" s="19" t="s">
        <v>22</v>
      </c>
      <c r="C5" s="19"/>
      <c r="D5" s="19"/>
      <c r="E5" s="19"/>
      <c r="F5" s="19"/>
      <c r="J5" s="18" t="s">
        <v>15</v>
      </c>
    </row>
    <row r="6" spans="1:10" x14ac:dyDescent="0.55000000000000004">
      <c r="B6" s="44" t="s">
        <v>18</v>
      </c>
      <c r="C6" s="33" t="s">
        <v>9</v>
      </c>
      <c r="D6" s="34" t="s">
        <v>14</v>
      </c>
      <c r="E6" s="35" t="s">
        <v>10</v>
      </c>
      <c r="F6" s="36" t="s">
        <v>12</v>
      </c>
      <c r="J6" s="18" t="s">
        <v>16</v>
      </c>
    </row>
    <row r="7" spans="1:10" ht="22.5" thickBot="1" x14ac:dyDescent="0.6">
      <c r="B7" s="45"/>
      <c r="C7" s="37" t="s">
        <v>21</v>
      </c>
      <c r="D7" s="60" t="s">
        <v>11</v>
      </c>
      <c r="E7" s="61"/>
      <c r="F7" s="38" t="s">
        <v>46</v>
      </c>
      <c r="J7" s="18" t="s">
        <v>23</v>
      </c>
    </row>
    <row r="8" spans="1:10" x14ac:dyDescent="0.55000000000000004">
      <c r="A8" s="18">
        <v>1</v>
      </c>
      <c r="B8" s="57"/>
      <c r="C8" s="21"/>
      <c r="D8" s="22"/>
      <c r="E8" s="20"/>
      <c r="F8" s="23"/>
    </row>
    <row r="9" spans="1:10" x14ac:dyDescent="0.55000000000000004">
      <c r="B9" s="58"/>
      <c r="C9" s="24"/>
      <c r="D9" s="62"/>
      <c r="E9" s="63"/>
      <c r="F9" s="25"/>
      <c r="J9" s="18" t="s">
        <v>10</v>
      </c>
    </row>
    <row r="10" spans="1:10" x14ac:dyDescent="0.55000000000000004">
      <c r="B10" s="58"/>
      <c r="C10" s="26"/>
      <c r="D10" s="27"/>
      <c r="E10" s="28"/>
      <c r="F10" s="29"/>
      <c r="J10" s="18" t="s">
        <v>19</v>
      </c>
    </row>
    <row r="11" spans="1:10" x14ac:dyDescent="0.55000000000000004">
      <c r="B11" s="59"/>
      <c r="C11" s="24"/>
      <c r="D11" s="62"/>
      <c r="E11" s="63"/>
      <c r="F11" s="25"/>
      <c r="J11" s="18" t="s">
        <v>20</v>
      </c>
    </row>
    <row r="12" spans="1:10" x14ac:dyDescent="0.55000000000000004">
      <c r="A12" s="18">
        <v>2</v>
      </c>
      <c r="B12" s="64"/>
      <c r="C12" s="26"/>
      <c r="D12" s="27"/>
      <c r="E12" s="28"/>
      <c r="F12" s="29"/>
    </row>
    <row r="13" spans="1:10" x14ac:dyDescent="0.55000000000000004">
      <c r="B13" s="58"/>
      <c r="C13" s="24"/>
      <c r="D13" s="62"/>
      <c r="E13" s="63"/>
      <c r="F13" s="25"/>
    </row>
    <row r="14" spans="1:10" x14ac:dyDescent="0.55000000000000004">
      <c r="B14" s="58"/>
      <c r="C14" s="26"/>
      <c r="D14" s="27"/>
      <c r="E14" s="28"/>
      <c r="F14" s="29"/>
    </row>
    <row r="15" spans="1:10" x14ac:dyDescent="0.55000000000000004">
      <c r="B15" s="59"/>
      <c r="C15" s="24"/>
      <c r="D15" s="62"/>
      <c r="E15" s="63"/>
      <c r="F15" s="25"/>
    </row>
    <row r="16" spans="1:10" x14ac:dyDescent="0.55000000000000004">
      <c r="A16" s="18">
        <v>3</v>
      </c>
      <c r="B16" s="64"/>
      <c r="C16" s="26"/>
      <c r="D16" s="27"/>
      <c r="E16" s="28"/>
      <c r="F16" s="29"/>
    </row>
    <row r="17" spans="1:6" x14ac:dyDescent="0.55000000000000004">
      <c r="B17" s="58"/>
      <c r="C17" s="24"/>
      <c r="D17" s="62"/>
      <c r="E17" s="63"/>
      <c r="F17" s="25"/>
    </row>
    <row r="18" spans="1:6" x14ac:dyDescent="0.55000000000000004">
      <c r="B18" s="58"/>
      <c r="C18" s="26"/>
      <c r="D18" s="27"/>
      <c r="E18" s="28"/>
      <c r="F18" s="29"/>
    </row>
    <row r="19" spans="1:6" x14ac:dyDescent="0.55000000000000004">
      <c r="B19" s="59"/>
      <c r="C19" s="24"/>
      <c r="D19" s="62"/>
      <c r="E19" s="63"/>
      <c r="F19" s="25"/>
    </row>
    <row r="20" spans="1:6" x14ac:dyDescent="0.55000000000000004">
      <c r="A20" s="18">
        <v>4</v>
      </c>
      <c r="B20" s="64"/>
      <c r="C20" s="26"/>
      <c r="D20" s="27"/>
      <c r="E20" s="28"/>
      <c r="F20" s="29"/>
    </row>
    <row r="21" spans="1:6" x14ac:dyDescent="0.55000000000000004">
      <c r="B21" s="58"/>
      <c r="C21" s="24"/>
      <c r="D21" s="62"/>
      <c r="E21" s="63"/>
      <c r="F21" s="25"/>
    </row>
    <row r="22" spans="1:6" x14ac:dyDescent="0.55000000000000004">
      <c r="B22" s="58"/>
      <c r="C22" s="26"/>
      <c r="D22" s="27"/>
      <c r="E22" s="28"/>
      <c r="F22" s="29"/>
    </row>
    <row r="23" spans="1:6" x14ac:dyDescent="0.55000000000000004">
      <c r="B23" s="59"/>
      <c r="C23" s="24"/>
      <c r="D23" s="62"/>
      <c r="E23" s="63"/>
      <c r="F23" s="25"/>
    </row>
    <row r="24" spans="1:6" x14ac:dyDescent="0.55000000000000004">
      <c r="A24" s="18">
        <v>5</v>
      </c>
      <c r="B24" s="64"/>
      <c r="C24" s="26"/>
      <c r="D24" s="27"/>
      <c r="E24" s="28"/>
      <c r="F24" s="29"/>
    </row>
    <row r="25" spans="1:6" x14ac:dyDescent="0.55000000000000004">
      <c r="B25" s="58"/>
      <c r="C25" s="24"/>
      <c r="D25" s="62"/>
      <c r="E25" s="63"/>
      <c r="F25" s="25"/>
    </row>
    <row r="26" spans="1:6" x14ac:dyDescent="0.55000000000000004">
      <c r="B26" s="58"/>
      <c r="C26" s="26"/>
      <c r="D26" s="27"/>
      <c r="E26" s="28"/>
      <c r="F26" s="29"/>
    </row>
    <row r="27" spans="1:6" x14ac:dyDescent="0.55000000000000004">
      <c r="B27" s="59"/>
      <c r="C27" s="24"/>
      <c r="D27" s="62"/>
      <c r="E27" s="63"/>
      <c r="F27" s="25"/>
    </row>
    <row r="28" spans="1:6" x14ac:dyDescent="0.55000000000000004">
      <c r="A28" s="18">
        <v>6</v>
      </c>
      <c r="B28" s="64"/>
      <c r="C28" s="26"/>
      <c r="D28" s="27"/>
      <c r="E28" s="28"/>
      <c r="F28" s="29"/>
    </row>
    <row r="29" spans="1:6" x14ac:dyDescent="0.55000000000000004">
      <c r="B29" s="58"/>
      <c r="C29" s="24"/>
      <c r="D29" s="62"/>
      <c r="E29" s="63"/>
      <c r="F29" s="25"/>
    </row>
    <row r="30" spans="1:6" x14ac:dyDescent="0.55000000000000004">
      <c r="B30" s="58"/>
      <c r="C30" s="26"/>
      <c r="D30" s="27"/>
      <c r="E30" s="28"/>
      <c r="F30" s="29"/>
    </row>
    <row r="31" spans="1:6" x14ac:dyDescent="0.55000000000000004">
      <c r="B31" s="59"/>
      <c r="C31" s="24"/>
      <c r="D31" s="62"/>
      <c r="E31" s="63"/>
      <c r="F31" s="25"/>
    </row>
    <row r="32" spans="1:6" x14ac:dyDescent="0.55000000000000004">
      <c r="A32" s="18">
        <v>7</v>
      </c>
      <c r="B32" s="64"/>
      <c r="C32" s="26"/>
      <c r="D32" s="27"/>
      <c r="E32" s="28"/>
      <c r="F32" s="29"/>
    </row>
    <row r="33" spans="1:6" x14ac:dyDescent="0.55000000000000004">
      <c r="B33" s="58"/>
      <c r="C33" s="24"/>
      <c r="D33" s="62"/>
      <c r="E33" s="63"/>
      <c r="F33" s="25"/>
    </row>
    <row r="34" spans="1:6" x14ac:dyDescent="0.55000000000000004">
      <c r="B34" s="58"/>
      <c r="C34" s="26"/>
      <c r="D34" s="27"/>
      <c r="E34" s="28"/>
      <c r="F34" s="29"/>
    </row>
    <row r="35" spans="1:6" x14ac:dyDescent="0.55000000000000004">
      <c r="B35" s="59"/>
      <c r="C35" s="24"/>
      <c r="D35" s="62"/>
      <c r="E35" s="63"/>
      <c r="F35" s="25"/>
    </row>
    <row r="36" spans="1:6" x14ac:dyDescent="0.55000000000000004">
      <c r="A36" s="18">
        <v>8</v>
      </c>
      <c r="B36" s="64"/>
      <c r="C36" s="26"/>
      <c r="D36" s="27"/>
      <c r="E36" s="28"/>
      <c r="F36" s="29"/>
    </row>
    <row r="37" spans="1:6" x14ac:dyDescent="0.55000000000000004">
      <c r="B37" s="58"/>
      <c r="C37" s="24"/>
      <c r="D37" s="62"/>
      <c r="E37" s="63"/>
      <c r="F37" s="25"/>
    </row>
    <row r="38" spans="1:6" x14ac:dyDescent="0.55000000000000004">
      <c r="B38" s="58"/>
      <c r="C38" s="26"/>
      <c r="D38" s="27"/>
      <c r="E38" s="28"/>
      <c r="F38" s="29"/>
    </row>
    <row r="39" spans="1:6" x14ac:dyDescent="0.55000000000000004">
      <c r="B39" s="59"/>
      <c r="C39" s="24"/>
      <c r="D39" s="62"/>
      <c r="E39" s="63"/>
      <c r="F39" s="25"/>
    </row>
    <row r="40" spans="1:6" x14ac:dyDescent="0.55000000000000004">
      <c r="A40" s="18">
        <v>9</v>
      </c>
      <c r="B40" s="64"/>
      <c r="C40" s="26"/>
      <c r="D40" s="27"/>
      <c r="E40" s="28"/>
      <c r="F40" s="29"/>
    </row>
    <row r="41" spans="1:6" x14ac:dyDescent="0.55000000000000004">
      <c r="B41" s="58"/>
      <c r="C41" s="24"/>
      <c r="D41" s="62"/>
      <c r="E41" s="63"/>
      <c r="F41" s="25"/>
    </row>
    <row r="42" spans="1:6" x14ac:dyDescent="0.55000000000000004">
      <c r="B42" s="58"/>
      <c r="C42" s="26"/>
      <c r="D42" s="27"/>
      <c r="E42" s="28"/>
      <c r="F42" s="29"/>
    </row>
    <row r="43" spans="1:6" x14ac:dyDescent="0.55000000000000004">
      <c r="B43" s="59"/>
      <c r="C43" s="24"/>
      <c r="D43" s="62"/>
      <c r="E43" s="63"/>
      <c r="F43" s="25"/>
    </row>
    <row r="44" spans="1:6" x14ac:dyDescent="0.55000000000000004">
      <c r="A44" s="18">
        <v>10</v>
      </c>
      <c r="B44" s="64"/>
      <c r="C44" s="26"/>
      <c r="D44" s="27"/>
      <c r="E44" s="28"/>
      <c r="F44" s="29"/>
    </row>
    <row r="45" spans="1:6" x14ac:dyDescent="0.55000000000000004">
      <c r="B45" s="58"/>
      <c r="C45" s="24"/>
      <c r="D45" s="62"/>
      <c r="E45" s="63"/>
      <c r="F45" s="25"/>
    </row>
    <row r="46" spans="1:6" x14ac:dyDescent="0.55000000000000004">
      <c r="B46" s="58"/>
      <c r="C46" s="30"/>
      <c r="D46" s="27"/>
      <c r="E46" s="28"/>
      <c r="F46" s="29"/>
    </row>
    <row r="47" spans="1:6" ht="15.5" thickBot="1" x14ac:dyDescent="0.6">
      <c r="B47" s="65"/>
      <c r="C47" s="31"/>
      <c r="D47" s="66"/>
      <c r="E47" s="67"/>
      <c r="F47" s="32"/>
    </row>
    <row r="49" spans="2:4" x14ac:dyDescent="0.55000000000000004">
      <c r="B49" s="19" t="s">
        <v>27</v>
      </c>
      <c r="C49" s="19">
        <f>COUNTIF(B8:B47,"男子")</f>
        <v>0</v>
      </c>
      <c r="D49" s="19" t="s">
        <v>28</v>
      </c>
    </row>
    <row r="50" spans="2:4" x14ac:dyDescent="0.55000000000000004">
      <c r="B50" s="19" t="s">
        <v>29</v>
      </c>
      <c r="C50" s="19">
        <f>COUNTIF(B8:B47,"女子")</f>
        <v>0</v>
      </c>
      <c r="D50" s="19" t="s">
        <v>28</v>
      </c>
    </row>
    <row r="51" spans="2:4" x14ac:dyDescent="0.55000000000000004">
      <c r="B51" s="19" t="s">
        <v>30</v>
      </c>
      <c r="C51" s="19">
        <f>COUNTIF(B8:B47,"混合")</f>
        <v>0</v>
      </c>
      <c r="D51" s="19" t="s">
        <v>28</v>
      </c>
    </row>
    <row r="54" spans="2:4" ht="15" customHeight="1" x14ac:dyDescent="0.55000000000000004"/>
    <row r="55" spans="2:4" ht="14.5" customHeight="1" x14ac:dyDescent="0.55000000000000004"/>
  </sheetData>
  <sheetProtection algorithmName="SHA-512" hashValue="9JN1plPZoWGvv8e38qtQDw7BnWzTN9q5zSTvF0jtRt+MnZPKfLtEV6Js2RHEVr8Da+vcONc1lTnCGZBWzxLEFg==" saltValue="uCpau39TKSHQP8h+HWTEBQ==" spinCount="100000" sheet="1"/>
  <mergeCells count="34">
    <mergeCell ref="D13:E13"/>
    <mergeCell ref="D15:E15"/>
    <mergeCell ref="D17:E17"/>
    <mergeCell ref="D19:E19"/>
    <mergeCell ref="B24:B27"/>
    <mergeCell ref="D25:E25"/>
    <mergeCell ref="D27:E27"/>
    <mergeCell ref="B16:B19"/>
    <mergeCell ref="B20:B23"/>
    <mergeCell ref="D21:E21"/>
    <mergeCell ref="D23:E23"/>
    <mergeCell ref="B12:B15"/>
    <mergeCell ref="B44:B47"/>
    <mergeCell ref="D43:E43"/>
    <mergeCell ref="D45:E45"/>
    <mergeCell ref="B28:B31"/>
    <mergeCell ref="B40:B43"/>
    <mergeCell ref="B36:B39"/>
    <mergeCell ref="D29:E29"/>
    <mergeCell ref="B32:B35"/>
    <mergeCell ref="D47:E47"/>
    <mergeCell ref="D31:E31"/>
    <mergeCell ref="D33:E33"/>
    <mergeCell ref="D35:E35"/>
    <mergeCell ref="D37:E37"/>
    <mergeCell ref="D39:E39"/>
    <mergeCell ref="D41:E41"/>
    <mergeCell ref="B6:B7"/>
    <mergeCell ref="B8:B11"/>
    <mergeCell ref="D7:E7"/>
    <mergeCell ref="B2:F2"/>
    <mergeCell ref="B3:F3"/>
    <mergeCell ref="D9:E9"/>
    <mergeCell ref="D11:E11"/>
  </mergeCells>
  <phoneticPr fontId="1"/>
  <dataValidations count="5">
    <dataValidation type="textLength" operator="equal" allowBlank="1" showInputMessage="1" showErrorMessage="1" promptTitle="日バ登録番号" prompt="10桁の番号を入力してください" sqref="F8 F10 F12 F14 F16 F18 F20 F22 F24 F26 F28 F30 F40 F42 F44 F46 F36 F38 F32 F34" xr:uid="{8C2A41DE-7D5E-4148-9452-372CD765EC27}">
      <formula1>10</formula1>
    </dataValidation>
    <dataValidation allowBlank="1" showInputMessage="1" showErrorMessage="1" prompt="カタカナ入力して下さい" sqref="C8 C10 C12 C14 C16 C18 C20 C22 C24 C26 C28 C30 C40 C42 C44 C46 C36 C38 C32 C34" xr:uid="{FC0CBB43-3D66-4621-BF1F-E352F5AED959}"/>
    <dataValidation type="date" operator="lessThan" allowBlank="1" showInputMessage="1" showErrorMessage="1" promptTitle="生年月日" prompt="西暦表記で　2023/05/14　の様に入力してください" sqref="D8 D10 D18 D12 D44 D46 D14 D16 D20 D22 D24 D26 D28 D30 D40 D42 D36 D38 D32 D34" xr:uid="{77C79772-9CFA-43C7-8F4E-E6F1AF969876}">
      <formula1>45017</formula1>
    </dataValidation>
    <dataValidation type="list" allowBlank="1" showInputMessage="1" showErrorMessage="1" prompt="在住、在勤　より選択してください" sqref="E8 E10 E18 E12 E44 E46 E14 E16 E20 E22 E24 E26 E28 E30 E40 E42 E36 E38 E32 E34" xr:uid="{0FDBD648-CCFF-4C3C-B195-1BF1B8D58B04}">
      <formula1>$J$10:$J$11</formula1>
    </dataValidation>
    <dataValidation type="list" allowBlank="1" showInputMessage="1" showErrorMessage="1" prompt="男子　女子　混合より選択してください" sqref="B8:B47" xr:uid="{B04F685D-0079-4587-9630-9E682EBF40EC}">
      <formula1>$J$5:$J$7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E89A924273D468912EE7715952DDF" ma:contentTypeVersion="9" ma:contentTypeDescription="新しいドキュメントを作成します。" ma:contentTypeScope="" ma:versionID="77a22ce086f6d154aff76b8f590a7d40">
  <xsd:schema xmlns:xsd="http://www.w3.org/2001/XMLSchema" xmlns:xs="http://www.w3.org/2001/XMLSchema" xmlns:p="http://schemas.microsoft.com/office/2006/metadata/properties" xmlns:ns3="e886248d-4753-44f1-9337-1eac56268366" targetNamespace="http://schemas.microsoft.com/office/2006/metadata/properties" ma:root="true" ma:fieldsID="58254938ea133f700e798100f51bbd56" ns3:_="">
    <xsd:import namespace="e886248d-4753-44f1-9337-1eac562683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6248d-4753-44f1-9337-1eac56268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1BFB2F-C7E4-4696-A605-B361EA14D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6248d-4753-44f1-9337-1eac56268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D2A55-007D-4CC9-B71B-65961AF14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E1575C-9EAF-45B7-BDA3-D571A76732C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886248d-4753-44f1-9337-1eac562683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参加料集計表</vt:lpstr>
      <vt:lpstr>シングルス</vt:lpstr>
      <vt:lpstr>ダブルス</vt:lpstr>
      <vt:lpstr>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Konda</dc:creator>
  <cp:lastModifiedBy>Kazuyuki Konda</cp:lastModifiedBy>
  <dcterms:created xsi:type="dcterms:W3CDTF">2023-04-20T05:26:14Z</dcterms:created>
  <dcterms:modified xsi:type="dcterms:W3CDTF">2023-04-24T00:36:00Z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0x010100ECCE89A924273D468912EE7715952DDF</vt:lpwstr>
  </property>
</Properties>
</file>