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Kenkyubu\Desktop\"/>
    </mc:Choice>
  </mc:AlternateContent>
  <xr:revisionPtr revIDLastSave="0" documentId="8_{FD792E00-0420-4DCD-BC04-DE8C6F476A63}" xr6:coauthVersionLast="47" xr6:coauthVersionMax="47" xr10:uidLastSave="{00000000-0000-0000-0000-000000000000}"/>
  <bookViews>
    <workbookView xWindow="-108" yWindow="-108" windowWidth="23256" windowHeight="12456" activeTab="2" xr2:uid="{AE4230A8-6282-4CBB-9580-B9ED7BACE024}"/>
  </bookViews>
  <sheets>
    <sheet name="参加料集計表" sheetId="1" r:id="rId1"/>
    <sheet name="シングルス" sheetId="2" r:id="rId2"/>
    <sheet name="ダブルス" sheetId="3" r:id="rId3"/>
  </sheets>
  <definedNames>
    <definedName name="_xlnm.Print_Area" localSheetId="1">シングルス!$A$1:$G$43</definedName>
    <definedName name="_xlnm.Print_Area" localSheetId="2">ダブルス!$A$1:$F$77</definedName>
    <definedName name="_xlnm.Print_Area" localSheetId="0">参加料集計表!$A$1:$I$39</definedName>
    <definedName name="種別">シングルス!$J$6:$J$7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1" l="1"/>
  <c r="F27" i="1"/>
  <c r="F26" i="1"/>
  <c r="C77" i="3"/>
  <c r="F30" i="1" s="1"/>
  <c r="C76" i="3"/>
  <c r="F32" i="1" s="1"/>
  <c r="C75" i="3"/>
  <c r="C43" i="2"/>
  <c r="C42" i="2"/>
  <c r="F33" i="1" l="1"/>
  <c r="F29" i="1"/>
  <c r="F28" i="1"/>
  <c r="F25" i="1"/>
  <c r="F24" i="1"/>
  <c r="F34" i="1" l="1"/>
</calcChain>
</file>

<file path=xl/sharedStrings.xml><?xml version="1.0" encoding="utf-8"?>
<sst xmlns="http://schemas.openxmlformats.org/spreadsheetml/2006/main" count="127" uniqueCount="83">
  <si>
    <t>申込み日</t>
    <rPh sb="0" eb="2">
      <t>モウシコ</t>
    </rPh>
    <rPh sb="3" eb="4">
      <t>ビ</t>
    </rPh>
    <phoneticPr fontId="1"/>
  </si>
  <si>
    <t>申込み責任者氏名</t>
    <rPh sb="0" eb="2">
      <t>モウシコ</t>
    </rPh>
    <rPh sb="3" eb="6">
      <t>セキニンシャ</t>
    </rPh>
    <rPh sb="6" eb="8">
      <t>シメイ</t>
    </rPh>
    <phoneticPr fontId="1"/>
  </si>
  <si>
    <t>住所</t>
    <rPh sb="0" eb="2">
      <t>ジュウショ</t>
    </rPh>
    <phoneticPr fontId="1"/>
  </si>
  <si>
    <t>電話番号</t>
    <rPh sb="0" eb="4">
      <t>デンワバンゴウ</t>
    </rPh>
    <phoneticPr fontId="1"/>
  </si>
  <si>
    <t>メールアドレス</t>
    <phoneticPr fontId="1"/>
  </si>
  <si>
    <t>＜シングルス＞</t>
    <phoneticPr fontId="1"/>
  </si>
  <si>
    <t>男女種別</t>
    <rPh sb="0" eb="2">
      <t>ダンジョ</t>
    </rPh>
    <rPh sb="2" eb="4">
      <t>シュベツ</t>
    </rPh>
    <phoneticPr fontId="1"/>
  </si>
  <si>
    <t>フリガナ</t>
    <phoneticPr fontId="1"/>
  </si>
  <si>
    <t>参加資格</t>
    <rPh sb="0" eb="4">
      <t>サンカシカク</t>
    </rPh>
    <phoneticPr fontId="1"/>
  </si>
  <si>
    <t>参加資格の住所</t>
    <rPh sb="0" eb="4">
      <t>サンカシカク</t>
    </rPh>
    <rPh sb="5" eb="7">
      <t>ジュウショ</t>
    </rPh>
    <phoneticPr fontId="1"/>
  </si>
  <si>
    <t>日バ登録番号</t>
    <rPh sb="0" eb="1">
      <t>ニチ</t>
    </rPh>
    <rPh sb="2" eb="6">
      <t>トウロクバンゴウ</t>
    </rPh>
    <phoneticPr fontId="1"/>
  </si>
  <si>
    <r>
      <t>生年月日（</t>
    </r>
    <r>
      <rPr>
        <sz val="8"/>
        <color theme="1"/>
        <rFont val="Meiryo UI"/>
        <family val="3"/>
        <charset val="128"/>
      </rPr>
      <t>××××/××/××</t>
    </r>
    <r>
      <rPr>
        <sz val="11"/>
        <color theme="1"/>
        <rFont val="Meiryo UI"/>
        <family val="3"/>
        <charset val="128"/>
      </rPr>
      <t>）</t>
    </r>
    <rPh sb="0" eb="4">
      <t>セイネンガッピ</t>
    </rPh>
    <phoneticPr fontId="1"/>
  </si>
  <si>
    <t>男子</t>
    <rPh sb="0" eb="2">
      <t>ダンシ</t>
    </rPh>
    <phoneticPr fontId="1"/>
  </si>
  <si>
    <t>女子</t>
    <rPh sb="0" eb="2">
      <t>ジョシ</t>
    </rPh>
    <phoneticPr fontId="1"/>
  </si>
  <si>
    <t>種別</t>
    <rPh sb="0" eb="2">
      <t>シュベツ</t>
    </rPh>
    <phoneticPr fontId="1"/>
  </si>
  <si>
    <t>在住</t>
    <rPh sb="0" eb="2">
      <t>ザイジュウ</t>
    </rPh>
    <phoneticPr fontId="1"/>
  </si>
  <si>
    <t>在勤</t>
    <rPh sb="0" eb="2">
      <t>ザイキン</t>
    </rPh>
    <phoneticPr fontId="1"/>
  </si>
  <si>
    <t>氏　名</t>
    <rPh sb="0" eb="1">
      <t>シ</t>
    </rPh>
    <rPh sb="2" eb="3">
      <t>ナ</t>
    </rPh>
    <phoneticPr fontId="1"/>
  </si>
  <si>
    <t>＜ダブルス＞</t>
    <phoneticPr fontId="1"/>
  </si>
  <si>
    <t>混合</t>
    <rPh sb="0" eb="2">
      <t>コンゴウ</t>
    </rPh>
    <phoneticPr fontId="1"/>
  </si>
  <si>
    <t>男子人数</t>
    <rPh sb="0" eb="2">
      <t>ダンシ</t>
    </rPh>
    <rPh sb="2" eb="4">
      <t>ニンズウ</t>
    </rPh>
    <phoneticPr fontId="1"/>
  </si>
  <si>
    <t>名</t>
    <rPh sb="0" eb="1">
      <t>メイ</t>
    </rPh>
    <phoneticPr fontId="1"/>
  </si>
  <si>
    <t>女子人数</t>
    <rPh sb="0" eb="2">
      <t>ジョシ</t>
    </rPh>
    <rPh sb="2" eb="4">
      <t>ニンズウ</t>
    </rPh>
    <phoneticPr fontId="1"/>
  </si>
  <si>
    <t>男子組数</t>
    <rPh sb="0" eb="2">
      <t>ダンシ</t>
    </rPh>
    <rPh sb="2" eb="4">
      <t>クミスウ</t>
    </rPh>
    <phoneticPr fontId="1"/>
  </si>
  <si>
    <t>組</t>
    <rPh sb="0" eb="1">
      <t>クミ</t>
    </rPh>
    <phoneticPr fontId="1"/>
  </si>
  <si>
    <t>女子組数</t>
    <rPh sb="0" eb="2">
      <t>ジョシ</t>
    </rPh>
    <rPh sb="2" eb="4">
      <t>クミスウ</t>
    </rPh>
    <phoneticPr fontId="1"/>
  </si>
  <si>
    <t>混合組数</t>
    <rPh sb="0" eb="2">
      <t>コンゴウ</t>
    </rPh>
    <rPh sb="2" eb="4">
      <t>クミスウ</t>
    </rPh>
    <phoneticPr fontId="1"/>
  </si>
  <si>
    <t>＜参加費集計表＞</t>
    <rPh sb="1" eb="7">
      <t>サンカヒシュウケイヒョウ</t>
    </rPh>
    <phoneticPr fontId="1"/>
  </si>
  <si>
    <t>計算されている金額を所定の振込先に期日までにお振込ください</t>
    <rPh sb="0" eb="2">
      <t>ケイサン</t>
    </rPh>
    <rPh sb="7" eb="9">
      <t>キンガク</t>
    </rPh>
    <rPh sb="10" eb="12">
      <t>ショテイ</t>
    </rPh>
    <rPh sb="13" eb="16">
      <t>フリコミサキ</t>
    </rPh>
    <rPh sb="17" eb="19">
      <t>キジツ</t>
    </rPh>
    <rPh sb="23" eb="25">
      <t>フリコミ</t>
    </rPh>
    <phoneticPr fontId="1"/>
  </si>
  <si>
    <t>千葉銀行　四街道支店　　　普通　３５９２５５３</t>
    <rPh sb="0" eb="4">
      <t>チバギンコウ</t>
    </rPh>
    <rPh sb="5" eb="10">
      <t>ヨツカイドウシテン</t>
    </rPh>
    <rPh sb="13" eb="15">
      <t>フツウ</t>
    </rPh>
    <phoneticPr fontId="1"/>
  </si>
  <si>
    <t>種目</t>
    <rPh sb="0" eb="2">
      <t>シュモク</t>
    </rPh>
    <phoneticPr fontId="1"/>
  </si>
  <si>
    <t>男子ダブルス</t>
    <rPh sb="0" eb="2">
      <t>ダンシ</t>
    </rPh>
    <phoneticPr fontId="1"/>
  </si>
  <si>
    <t>女子ダブルス</t>
    <rPh sb="0" eb="2">
      <t>ジョシ</t>
    </rPh>
    <phoneticPr fontId="1"/>
  </si>
  <si>
    <t>混合ダブルス</t>
    <rPh sb="0" eb="2">
      <t>コンゴウ</t>
    </rPh>
    <phoneticPr fontId="1"/>
  </si>
  <si>
    <t>参加数</t>
    <rPh sb="0" eb="2">
      <t>サンカ</t>
    </rPh>
    <rPh sb="2" eb="3">
      <t>スウ</t>
    </rPh>
    <phoneticPr fontId="1"/>
  </si>
  <si>
    <t>参加料</t>
    <rPh sb="0" eb="3">
      <t>サンカリョウ</t>
    </rPh>
    <phoneticPr fontId="1"/>
  </si>
  <si>
    <t>小計</t>
    <rPh sb="0" eb="2">
      <t>ショウケイ</t>
    </rPh>
    <phoneticPr fontId="1"/>
  </si>
  <si>
    <t>合計</t>
    <rPh sb="0" eb="2">
      <t>ゴウケイ</t>
    </rPh>
    <phoneticPr fontId="1"/>
  </si>
  <si>
    <t>振込み日</t>
    <rPh sb="0" eb="2">
      <t>フリコ</t>
    </rPh>
    <rPh sb="3" eb="4">
      <t>ビ</t>
    </rPh>
    <phoneticPr fontId="1"/>
  </si>
  <si>
    <t>振込み銀行名</t>
    <rPh sb="0" eb="2">
      <t>フリコ</t>
    </rPh>
    <rPh sb="3" eb="6">
      <t>ギンコウメイ</t>
    </rPh>
    <phoneticPr fontId="1"/>
  </si>
  <si>
    <t>支店名</t>
    <rPh sb="0" eb="3">
      <t>シテンメイ</t>
    </rPh>
    <phoneticPr fontId="1"/>
  </si>
  <si>
    <t>年齢区分</t>
    <rPh sb="0" eb="4">
      <t>ネンレイクブン</t>
    </rPh>
    <phoneticPr fontId="1"/>
  </si>
  <si>
    <t>例</t>
    <rPh sb="0" eb="1">
      <t>レイ</t>
    </rPh>
    <phoneticPr fontId="1"/>
  </si>
  <si>
    <t>30歳以上</t>
    <rPh sb="2" eb="5">
      <t>サイイジョウ</t>
    </rPh>
    <phoneticPr fontId="1"/>
  </si>
  <si>
    <t>35歳以上</t>
    <rPh sb="2" eb="5">
      <t>サイイジョウ</t>
    </rPh>
    <phoneticPr fontId="1"/>
  </si>
  <si>
    <t>40歳以上</t>
    <rPh sb="2" eb="5">
      <t>サイイジョウ</t>
    </rPh>
    <phoneticPr fontId="1"/>
  </si>
  <si>
    <t>45歳以上</t>
    <rPh sb="2" eb="5">
      <t>サイイジョウ</t>
    </rPh>
    <phoneticPr fontId="1"/>
  </si>
  <si>
    <t>50歳以上</t>
    <rPh sb="2" eb="5">
      <t>サイイジョウ</t>
    </rPh>
    <phoneticPr fontId="1"/>
  </si>
  <si>
    <t>55歳以上</t>
    <rPh sb="2" eb="5">
      <t>サイイジョウ</t>
    </rPh>
    <phoneticPr fontId="1"/>
  </si>
  <si>
    <t>60歳以上</t>
    <rPh sb="2" eb="5">
      <t>サイイジョウ</t>
    </rPh>
    <phoneticPr fontId="1"/>
  </si>
  <si>
    <t>65歳以上</t>
    <rPh sb="2" eb="5">
      <t>サイイジョウ</t>
    </rPh>
    <phoneticPr fontId="1"/>
  </si>
  <si>
    <t>入力例</t>
    <rPh sb="0" eb="2">
      <t>ニュウリョク</t>
    </rPh>
    <rPh sb="2" eb="3">
      <t>レイ</t>
    </rPh>
    <phoneticPr fontId="1"/>
  </si>
  <si>
    <t>千葉　民夫</t>
    <rPh sb="0" eb="2">
      <t>チバ</t>
    </rPh>
    <rPh sb="3" eb="5">
      <t>タミオ</t>
    </rPh>
    <phoneticPr fontId="1"/>
  </si>
  <si>
    <t>チバ　タミオ</t>
    <phoneticPr fontId="1"/>
  </si>
  <si>
    <t>千葉市中央区○○町123-55</t>
    <rPh sb="0" eb="3">
      <t>チバシ</t>
    </rPh>
    <rPh sb="3" eb="6">
      <t>チュウオウク</t>
    </rPh>
    <rPh sb="8" eb="9">
      <t>チョウ</t>
    </rPh>
    <phoneticPr fontId="1"/>
  </si>
  <si>
    <t>チバ　タミコ</t>
    <phoneticPr fontId="1"/>
  </si>
  <si>
    <t>千葉　民子</t>
    <rPh sb="0" eb="2">
      <t>チバ</t>
    </rPh>
    <rPh sb="3" eb="5">
      <t>タミコ</t>
    </rPh>
    <phoneticPr fontId="1"/>
  </si>
  <si>
    <t>70歳以上</t>
    <rPh sb="2" eb="5">
      <t>サイイジョウ</t>
    </rPh>
    <phoneticPr fontId="1"/>
  </si>
  <si>
    <t>　　千葉県バドミントン協会　代表　　遠藤　隆</t>
    <rPh sb="2" eb="5">
      <t>チバケン</t>
    </rPh>
    <rPh sb="11" eb="13">
      <t>キョウカイ</t>
    </rPh>
    <rPh sb="14" eb="16">
      <t>ダイヒョウ</t>
    </rPh>
    <rPh sb="18" eb="20">
      <t>エンドウ</t>
    </rPh>
    <rPh sb="21" eb="22">
      <t>タカシ</t>
    </rPh>
    <phoneticPr fontId="1"/>
  </si>
  <si>
    <t>千葉県シニアバドミントン選手権大会　　集計表</t>
    <rPh sb="0" eb="3">
      <t>チバケン</t>
    </rPh>
    <rPh sb="12" eb="17">
      <t>センシュケンタイカイ</t>
    </rPh>
    <rPh sb="19" eb="22">
      <t>シュウケイヒョウ</t>
    </rPh>
    <phoneticPr fontId="1"/>
  </si>
  <si>
    <t>令和5年度（第75回）千葉県総合バドミントン選手権大会　個人戦</t>
    <rPh sb="0" eb="2">
      <t>レイワ</t>
    </rPh>
    <rPh sb="3" eb="5">
      <t>ネンド</t>
    </rPh>
    <rPh sb="6" eb="7">
      <t>ダイ</t>
    </rPh>
    <rPh sb="9" eb="10">
      <t>カイ</t>
    </rPh>
    <rPh sb="11" eb="14">
      <t>チバケン</t>
    </rPh>
    <rPh sb="14" eb="16">
      <t>ソウゴウ</t>
    </rPh>
    <rPh sb="22" eb="27">
      <t>センシュケンタイカイ</t>
    </rPh>
    <rPh sb="28" eb="31">
      <t>コジンセン</t>
    </rPh>
    <phoneticPr fontId="1"/>
  </si>
  <si>
    <t>：令和６年　　　月　　　日</t>
    <rPh sb="1" eb="3">
      <t>レイワ</t>
    </rPh>
    <rPh sb="4" eb="5">
      <t>ネン</t>
    </rPh>
    <rPh sb="8" eb="9">
      <t>ガツ</t>
    </rPh>
    <rPh sb="12" eb="13">
      <t>ニチ</t>
    </rPh>
    <phoneticPr fontId="1"/>
  </si>
  <si>
    <t>申込された人数、組数を下表に入力の上、参加費を確認願います</t>
    <rPh sb="0" eb="2">
      <t>モウシコミ</t>
    </rPh>
    <rPh sb="5" eb="7">
      <t>ニンズウ</t>
    </rPh>
    <rPh sb="8" eb="10">
      <t>クミスウ</t>
    </rPh>
    <rPh sb="11" eb="13">
      <t>カヒョウ</t>
    </rPh>
    <rPh sb="14" eb="16">
      <t>ニュウリョク</t>
    </rPh>
    <rPh sb="17" eb="18">
      <t>ウエ</t>
    </rPh>
    <rPh sb="19" eb="21">
      <t>サンカ</t>
    </rPh>
    <rPh sb="21" eb="22">
      <t>ヒ</t>
    </rPh>
    <phoneticPr fontId="1"/>
  </si>
  <si>
    <t>令和６年　　　月　　　日</t>
    <rPh sb="0" eb="2">
      <t>レイワ</t>
    </rPh>
    <rPh sb="3" eb="4">
      <t>ネン</t>
    </rPh>
    <rPh sb="7" eb="8">
      <t>ガツ</t>
    </rPh>
    <rPh sb="11" eb="12">
      <t>ニチ</t>
    </rPh>
    <phoneticPr fontId="1"/>
  </si>
  <si>
    <t>男子シングルス(一般)</t>
    <rPh sb="0" eb="2">
      <t>ダンシ</t>
    </rPh>
    <rPh sb="8" eb="10">
      <t>イッパン</t>
    </rPh>
    <phoneticPr fontId="1"/>
  </si>
  <si>
    <t>女子シングルス(一般)</t>
    <rPh sb="0" eb="2">
      <t>ジョシ</t>
    </rPh>
    <rPh sb="8" eb="10">
      <t>イッパン</t>
    </rPh>
    <phoneticPr fontId="1"/>
  </si>
  <si>
    <t>男子シングルス(中高生)</t>
    <rPh sb="0" eb="2">
      <t>ダンシ</t>
    </rPh>
    <rPh sb="8" eb="11">
      <t>チュウコウセイ</t>
    </rPh>
    <phoneticPr fontId="1"/>
  </si>
  <si>
    <t>女子シングルス(中高生)</t>
    <rPh sb="0" eb="2">
      <t>ジョシ</t>
    </rPh>
    <phoneticPr fontId="1"/>
  </si>
  <si>
    <t>男子ダブルス(中高生)</t>
    <rPh sb="0" eb="2">
      <t>ダンシ</t>
    </rPh>
    <phoneticPr fontId="1"/>
  </si>
  <si>
    <t>女子ダブルス(中高生)</t>
    <rPh sb="0" eb="2">
      <t>ジョシ</t>
    </rPh>
    <phoneticPr fontId="1"/>
  </si>
  <si>
    <t>混合ダブルス(中高生)</t>
    <rPh sb="0" eb="2">
      <t>コンゴウ</t>
    </rPh>
    <phoneticPr fontId="1"/>
  </si>
  <si>
    <t>令和5年度（第75回）千葉県総合バドミントン選手権大会　個人戦</t>
    <rPh sb="0" eb="2">
      <t>レイワ</t>
    </rPh>
    <rPh sb="3" eb="5">
      <t>ネンド</t>
    </rPh>
    <rPh sb="6" eb="7">
      <t>ダイ</t>
    </rPh>
    <rPh sb="9" eb="10">
      <t>カイ</t>
    </rPh>
    <rPh sb="11" eb="13">
      <t>チバ</t>
    </rPh>
    <rPh sb="13" eb="14">
      <t>ケン</t>
    </rPh>
    <rPh sb="14" eb="16">
      <t>ソウゴウ</t>
    </rPh>
    <rPh sb="22" eb="25">
      <t>センシュケン</t>
    </rPh>
    <rPh sb="25" eb="27">
      <t>タイカイ</t>
    </rPh>
    <rPh sb="28" eb="31">
      <t>コジンセン</t>
    </rPh>
    <phoneticPr fontId="1"/>
  </si>
  <si>
    <t>千葉県シニアバドミントン選手権大会　　シングルス申込書</t>
    <rPh sb="0" eb="2">
      <t>チバ</t>
    </rPh>
    <rPh sb="2" eb="3">
      <t>ケン</t>
    </rPh>
    <rPh sb="12" eb="15">
      <t>センシュケン</t>
    </rPh>
    <rPh sb="15" eb="17">
      <t>タイカイ</t>
    </rPh>
    <rPh sb="24" eb="27">
      <t>モウシコミショ</t>
    </rPh>
    <phoneticPr fontId="1"/>
  </si>
  <si>
    <t>在学</t>
    <rPh sb="0" eb="2">
      <t>ザイガク</t>
    </rPh>
    <phoneticPr fontId="1"/>
  </si>
  <si>
    <t>一般</t>
    <rPh sb="0" eb="2">
      <t>イッパン</t>
    </rPh>
    <phoneticPr fontId="1"/>
  </si>
  <si>
    <t>一般（中高）</t>
    <rPh sb="0" eb="2">
      <t>イッパン</t>
    </rPh>
    <rPh sb="3" eb="5">
      <t>チュウコウ</t>
    </rPh>
    <phoneticPr fontId="1"/>
  </si>
  <si>
    <t>75歳以上</t>
    <rPh sb="2" eb="5">
      <t>サイイジョウ</t>
    </rPh>
    <phoneticPr fontId="1"/>
  </si>
  <si>
    <t>千葉県シニアバドミントン選手権大会　　ダブルス申込書</t>
    <rPh sb="0" eb="2">
      <t>チバ</t>
    </rPh>
    <rPh sb="2" eb="3">
      <t>ケン</t>
    </rPh>
    <rPh sb="12" eb="15">
      <t>センシュケン</t>
    </rPh>
    <rPh sb="15" eb="17">
      <t>タイカイ</t>
    </rPh>
    <rPh sb="23" eb="26">
      <t>モウシコミショ</t>
    </rPh>
    <phoneticPr fontId="1"/>
  </si>
  <si>
    <t>背面表示</t>
    <rPh sb="0" eb="2">
      <t>ハイメン</t>
    </rPh>
    <rPh sb="2" eb="4">
      <t>ヒョウジ</t>
    </rPh>
    <phoneticPr fontId="1"/>
  </si>
  <si>
    <t>千葉倶楽部</t>
    <rPh sb="0" eb="2">
      <t>チバ</t>
    </rPh>
    <rPh sb="2" eb="5">
      <t>クラブ</t>
    </rPh>
    <phoneticPr fontId="1"/>
  </si>
  <si>
    <t>背面表示</t>
    <rPh sb="0" eb="4">
      <t>ハイメンヒョウジ</t>
    </rPh>
    <phoneticPr fontId="1"/>
  </si>
  <si>
    <t>千葉倶楽部</t>
    <rPh sb="0" eb="5">
      <t>チバクラブ</t>
    </rPh>
    <phoneticPr fontId="1"/>
  </si>
  <si>
    <t>千葉女子クラブ</t>
    <rPh sb="0" eb="2">
      <t>チバ</t>
    </rPh>
    <rPh sb="2" eb="4">
      <t>ジョシ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</si>
</sst>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5"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8"/>
      <color theme="1"/>
      <name val="Meiryo UI"/>
      <family val="3"/>
      <charset val="128"/>
    </font>
    <font>
      <b/>
      <sz val="12"/>
      <color theme="1"/>
      <name val="Meiryo UI"/>
      <family val="3"/>
      <charset val="128"/>
    </font>
  </fonts>
  <fills count="3">
    <fill>
      <patternFill patternType="none"/>
    </fill>
    <fill>
      <patternFill patternType="gray125"/>
    </fill>
    <fill>
      <patternFill patternType="solid">
        <fgColor theme="0" tint="-0.14999847407452621"/>
        <bgColor indexed="64"/>
      </patternFill>
    </fill>
  </fills>
  <borders count="65">
    <border>
      <left/>
      <right/>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thin">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style="thin">
        <color auto="1"/>
      </left>
      <right style="dotted">
        <color auto="1"/>
      </right>
      <top style="dotted">
        <color auto="1"/>
      </top>
      <bottom style="thin">
        <color indexed="64"/>
      </bottom>
      <diagonal/>
    </border>
    <border>
      <left style="dotted">
        <color auto="1"/>
      </left>
      <right style="medium">
        <color auto="1"/>
      </right>
      <top style="dotted">
        <color auto="1"/>
      </top>
      <bottom style="thin">
        <color indexed="64"/>
      </bottom>
      <diagonal/>
    </border>
    <border>
      <left style="thin">
        <color auto="1"/>
      </left>
      <right style="dotted">
        <color auto="1"/>
      </right>
      <top style="thin">
        <color indexed="64"/>
      </top>
      <bottom style="dotted">
        <color auto="1"/>
      </bottom>
      <diagonal/>
    </border>
    <border>
      <left style="dotted">
        <color auto="1"/>
      </left>
      <right style="dotted">
        <color auto="1"/>
      </right>
      <top style="thin">
        <color indexed="64"/>
      </top>
      <bottom style="dotted">
        <color auto="1"/>
      </bottom>
      <diagonal/>
    </border>
    <border>
      <left style="dotted">
        <color auto="1"/>
      </left>
      <right style="medium">
        <color auto="1"/>
      </right>
      <top style="thin">
        <color indexed="64"/>
      </top>
      <bottom style="dotted">
        <color auto="1"/>
      </bottom>
      <diagonal/>
    </border>
    <border>
      <left/>
      <right style="dotted">
        <color auto="1"/>
      </right>
      <top style="thin">
        <color indexed="64"/>
      </top>
      <bottom style="dotted">
        <color auto="1"/>
      </bottom>
      <diagonal/>
    </border>
    <border>
      <left/>
      <right style="dotted">
        <color auto="1"/>
      </right>
      <top style="dotted">
        <color auto="1"/>
      </top>
      <bottom style="medium">
        <color auto="1"/>
      </bottom>
      <diagonal/>
    </border>
    <border>
      <left style="medium">
        <color auto="1"/>
      </left>
      <right style="thin">
        <color auto="1"/>
      </right>
      <top style="thin">
        <color auto="1"/>
      </top>
      <bottom style="dotted">
        <color auto="1"/>
      </bottom>
      <diagonal/>
    </border>
    <border>
      <left style="medium">
        <color auto="1"/>
      </left>
      <right style="thin">
        <color auto="1"/>
      </right>
      <top style="dotted">
        <color auto="1"/>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diagonal/>
    </border>
    <border>
      <left style="dotted">
        <color auto="1"/>
      </left>
      <right/>
      <top style="dotted">
        <color auto="1"/>
      </top>
      <bottom style="medium">
        <color auto="1"/>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medium">
        <color indexed="64"/>
      </left>
      <right style="dotted">
        <color indexed="64"/>
      </right>
      <top style="medium">
        <color indexed="64"/>
      </top>
      <bottom style="double">
        <color indexed="64"/>
      </bottom>
      <diagonal/>
    </border>
    <border>
      <left style="dotted">
        <color indexed="64"/>
      </left>
      <right style="dotted">
        <color indexed="64"/>
      </right>
      <top style="medium">
        <color indexed="64"/>
      </top>
      <bottom style="double">
        <color indexed="64"/>
      </bottom>
      <diagonal/>
    </border>
    <border>
      <left style="dotted">
        <color indexed="64"/>
      </left>
      <right style="medium">
        <color auto="1"/>
      </right>
      <top style="medium">
        <color indexed="64"/>
      </top>
      <bottom style="double">
        <color indexed="64"/>
      </bottom>
      <diagonal/>
    </border>
    <border>
      <left style="medium">
        <color auto="1"/>
      </left>
      <right style="dotted">
        <color auto="1"/>
      </right>
      <top/>
      <bottom style="medium">
        <color auto="1"/>
      </bottom>
      <diagonal/>
    </border>
    <border>
      <left style="dotted">
        <color auto="1"/>
      </left>
      <right style="dotted">
        <color auto="1"/>
      </right>
      <top/>
      <bottom style="medium">
        <color auto="1"/>
      </bottom>
      <diagonal/>
    </border>
    <border>
      <left style="dotted">
        <color auto="1"/>
      </left>
      <right style="medium">
        <color auto="1"/>
      </right>
      <top/>
      <bottom style="medium">
        <color auto="1"/>
      </bottom>
      <diagonal/>
    </border>
    <border>
      <left style="dotted">
        <color indexed="64"/>
      </left>
      <right style="medium">
        <color indexed="64"/>
      </right>
      <top style="dotted">
        <color indexed="64"/>
      </top>
      <bottom style="double">
        <color indexed="64"/>
      </bottom>
      <diagonal/>
    </border>
    <border>
      <left style="dotted">
        <color auto="1"/>
      </left>
      <right/>
      <top style="dotted">
        <color auto="1"/>
      </top>
      <bottom style="thin">
        <color indexed="64"/>
      </bottom>
      <diagonal/>
    </border>
    <border>
      <left/>
      <right style="dotted">
        <color auto="1"/>
      </right>
      <top style="dotted">
        <color auto="1"/>
      </top>
      <bottom style="thin">
        <color indexed="64"/>
      </bottom>
      <diagonal/>
    </border>
    <border>
      <left style="medium">
        <color indexed="64"/>
      </left>
      <right/>
      <top style="medium">
        <color indexed="64"/>
      </top>
      <bottom style="dotted">
        <color auto="1"/>
      </bottom>
      <diagonal/>
    </border>
    <border>
      <left/>
      <right style="dotted">
        <color auto="1"/>
      </right>
      <top style="medium">
        <color indexed="64"/>
      </top>
      <bottom style="dotted">
        <color auto="1"/>
      </bottom>
      <diagonal/>
    </border>
    <border>
      <left style="medium">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top style="dotted">
        <color indexed="64"/>
      </top>
      <bottom style="medium">
        <color auto="1"/>
      </bottom>
      <diagonal/>
    </border>
    <border>
      <left style="dotted">
        <color auto="1"/>
      </left>
      <right/>
      <top style="medium">
        <color auto="1"/>
      </top>
      <bottom style="dotted">
        <color auto="1"/>
      </bottom>
      <diagonal/>
    </border>
    <border>
      <left/>
      <right style="medium">
        <color auto="1"/>
      </right>
      <top style="medium">
        <color auto="1"/>
      </top>
      <bottom style="dotted">
        <color auto="1"/>
      </bottom>
      <diagonal/>
    </border>
    <border>
      <left style="dotted">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auto="1"/>
      </right>
      <top style="dotted">
        <color auto="1"/>
      </top>
      <bottom style="medium">
        <color auto="1"/>
      </bottom>
      <diagonal/>
    </border>
    <border>
      <left style="medium">
        <color auto="1"/>
      </left>
      <right style="thin">
        <color auto="1"/>
      </right>
      <top style="medium">
        <color auto="1"/>
      </top>
      <bottom style="dotted">
        <color auto="1"/>
      </bottom>
      <diagonal/>
    </border>
    <border>
      <left style="medium">
        <color auto="1"/>
      </left>
      <right style="thin">
        <color auto="1"/>
      </right>
      <top style="dotted">
        <color auto="1"/>
      </top>
      <bottom style="thin">
        <color auto="1"/>
      </bottom>
      <diagonal/>
    </border>
    <border>
      <left style="medium">
        <color auto="1"/>
      </left>
      <right style="thin">
        <color auto="1"/>
      </right>
      <top style="thin">
        <color auto="1"/>
      </top>
      <bottom style="thin">
        <color auto="1"/>
      </bottom>
      <diagonal/>
    </border>
    <border>
      <left style="thin">
        <color auto="1"/>
      </left>
      <right style="dotted">
        <color auto="1"/>
      </right>
      <top/>
      <bottom style="dotted">
        <color auto="1"/>
      </bottom>
      <diagonal/>
    </border>
    <border>
      <left style="dotted">
        <color auto="1"/>
      </left>
      <right style="medium">
        <color auto="1"/>
      </right>
      <top/>
      <bottom style="dotted">
        <color auto="1"/>
      </bottom>
      <diagonal/>
    </border>
    <border>
      <left style="medium">
        <color auto="1"/>
      </left>
      <right style="thin">
        <color auto="1"/>
      </right>
      <top style="thin">
        <color auto="1"/>
      </top>
      <bottom style="double">
        <color indexed="64"/>
      </bottom>
      <diagonal/>
    </border>
    <border>
      <left style="thin">
        <color auto="1"/>
      </left>
      <right style="dotted">
        <color auto="1"/>
      </right>
      <top style="dotted">
        <color auto="1"/>
      </top>
      <bottom style="double">
        <color indexed="64"/>
      </bottom>
      <diagonal/>
    </border>
    <border>
      <left style="dotted">
        <color auto="1"/>
      </left>
      <right/>
      <top style="dotted">
        <color auto="1"/>
      </top>
      <bottom style="double">
        <color indexed="64"/>
      </bottom>
      <diagonal/>
    </border>
    <border>
      <left/>
      <right style="dotted">
        <color auto="1"/>
      </right>
      <top style="dotted">
        <color auto="1"/>
      </top>
      <bottom style="double">
        <color indexed="64"/>
      </bottom>
      <diagonal/>
    </border>
    <border>
      <left style="medium">
        <color auto="1"/>
      </left>
      <right style="thin">
        <color auto="1"/>
      </right>
      <top style="double">
        <color indexed="64"/>
      </top>
      <bottom/>
      <diagonal/>
    </border>
    <border>
      <left style="thin">
        <color auto="1"/>
      </left>
      <right style="dotted">
        <color auto="1"/>
      </right>
      <top style="double">
        <color indexed="64"/>
      </top>
      <bottom style="dotted">
        <color auto="1"/>
      </bottom>
      <diagonal/>
    </border>
    <border>
      <left style="dotted">
        <color indexed="64"/>
      </left>
      <right style="dotted">
        <color indexed="64"/>
      </right>
      <top style="double">
        <color indexed="64"/>
      </top>
      <bottom style="dotted">
        <color indexed="64"/>
      </bottom>
      <diagonal/>
    </border>
    <border>
      <left style="dotted">
        <color auto="1"/>
      </left>
      <right style="medium">
        <color auto="1"/>
      </right>
      <top style="double">
        <color indexed="64"/>
      </top>
      <bottom style="dotted">
        <color auto="1"/>
      </bottom>
      <diagonal/>
    </border>
    <border>
      <left style="medium">
        <color auto="1"/>
      </left>
      <right style="thin">
        <color auto="1"/>
      </right>
      <top/>
      <bottom style="dotted">
        <color auto="1"/>
      </bottom>
      <diagonal/>
    </border>
    <border>
      <left style="thin">
        <color auto="1"/>
      </left>
      <right style="dotted">
        <color auto="1"/>
      </right>
      <top style="dotted">
        <color auto="1"/>
      </top>
      <bottom style="dotted">
        <color auto="1"/>
      </bottom>
      <diagonal/>
    </border>
    <border>
      <left/>
      <right/>
      <top/>
      <bottom style="medium">
        <color auto="1"/>
      </bottom>
      <diagonal/>
    </border>
    <border>
      <left style="medium">
        <color indexed="64"/>
      </left>
      <right style="dotted">
        <color indexed="64"/>
      </right>
      <top/>
      <bottom style="double">
        <color indexed="64"/>
      </bottom>
      <diagonal/>
    </border>
    <border>
      <left style="dotted">
        <color indexed="64"/>
      </left>
      <right style="dotted">
        <color indexed="64"/>
      </right>
      <top/>
      <bottom style="double">
        <color indexed="64"/>
      </bottom>
      <diagonal/>
    </border>
    <border>
      <left style="dotted">
        <color indexed="64"/>
      </left>
      <right style="medium">
        <color indexed="64"/>
      </right>
      <top/>
      <bottom style="double">
        <color indexed="64"/>
      </bottom>
      <diagonal/>
    </border>
  </borders>
  <cellStyleXfs count="1">
    <xf numFmtId="0" fontId="0" fillId="0" borderId="0">
      <alignment vertical="center"/>
    </xf>
  </cellStyleXfs>
  <cellXfs count="111">
    <xf numFmtId="0" fontId="0" fillId="0" borderId="0" xfId="0">
      <alignment vertical="center"/>
    </xf>
    <xf numFmtId="0" fontId="2" fillId="0" borderId="27" xfId="0" applyFont="1" applyBorder="1">
      <alignment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5" xfId="0" applyFont="1" applyBorder="1">
      <alignment vertical="center"/>
    </xf>
    <xf numFmtId="176" fontId="2" fillId="0" borderId="26" xfId="0" applyNumberFormat="1" applyFont="1" applyBorder="1">
      <alignment vertical="center"/>
    </xf>
    <xf numFmtId="0" fontId="2" fillId="0" borderId="22" xfId="0" applyFont="1" applyBorder="1">
      <alignment vertical="center"/>
    </xf>
    <xf numFmtId="176" fontId="2" fillId="0" borderId="23" xfId="0" applyNumberFormat="1" applyFont="1" applyBorder="1">
      <alignment vertical="center"/>
    </xf>
    <xf numFmtId="176" fontId="2" fillId="0" borderId="24" xfId="0" applyNumberFormat="1" applyFont="1" applyBorder="1" applyAlignment="1">
      <alignment horizontal="center" vertical="center"/>
    </xf>
    <xf numFmtId="0" fontId="2" fillId="0" borderId="31" xfId="0" applyFont="1" applyBorder="1" applyAlignment="1">
      <alignment horizontal="right" vertical="center"/>
    </xf>
    <xf numFmtId="176" fontId="2" fillId="0" borderId="32" xfId="0" applyNumberFormat="1" applyFont="1" applyBorder="1" applyAlignment="1">
      <alignment horizontal="center" vertical="center"/>
    </xf>
    <xf numFmtId="0" fontId="2" fillId="0" borderId="0" xfId="0" applyFont="1" applyProtection="1">
      <alignment vertical="center"/>
      <protection locked="0"/>
    </xf>
    <xf numFmtId="0" fontId="2" fillId="0" borderId="0" xfId="0" applyFont="1">
      <alignment vertical="center"/>
    </xf>
    <xf numFmtId="14" fontId="2" fillId="0" borderId="11" xfId="0" applyNumberFormat="1" applyFont="1" applyBorder="1" applyAlignment="1" applyProtection="1">
      <alignment horizontal="center" vertical="center"/>
      <protection locked="0"/>
    </xf>
    <xf numFmtId="0" fontId="2" fillId="0" borderId="3" xfId="0" applyFont="1" applyBorder="1" applyAlignment="1">
      <alignment horizontal="center" vertical="center"/>
    </xf>
    <xf numFmtId="0" fontId="2" fillId="0" borderId="4" xfId="0" applyFont="1" applyBorder="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46" xfId="0" applyFont="1" applyBorder="1" applyAlignment="1">
      <alignment horizontal="center" vertical="center"/>
    </xf>
    <xf numFmtId="0" fontId="2" fillId="0" borderId="16" xfId="0" applyFont="1" applyBorder="1" applyAlignment="1">
      <alignment horizontal="center" vertical="center"/>
    </xf>
    <xf numFmtId="0" fontId="2" fillId="0" borderId="8"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49" xfId="0" applyFont="1" applyBorder="1" applyAlignment="1" applyProtection="1">
      <alignment horizontal="center" vertical="center"/>
      <protection locked="0"/>
    </xf>
    <xf numFmtId="14" fontId="2" fillId="0" borderId="26" xfId="0" applyNumberFormat="1"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50" xfId="0" applyFont="1" applyBorder="1" applyAlignment="1" applyProtection="1">
      <alignment horizontal="center" vertical="center"/>
      <protection locked="0"/>
    </xf>
    <xf numFmtId="0" fontId="2" fillId="0" borderId="52" xfId="0" applyFont="1" applyBorder="1" applyAlignment="1">
      <alignment horizontal="center" vertical="center"/>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60" xfId="0" applyFont="1" applyBorder="1" applyAlignment="1" applyProtection="1">
      <alignment horizontal="center" vertical="center"/>
      <protection locked="0"/>
    </xf>
    <xf numFmtId="14" fontId="2" fillId="0" borderId="23" xfId="0" applyNumberFormat="1"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0" xfId="0" applyFont="1" applyAlignment="1">
      <alignment horizontal="right" vertical="center"/>
    </xf>
    <xf numFmtId="0" fontId="2" fillId="2" borderId="46" xfId="0" applyFont="1" applyFill="1" applyBorder="1" applyAlignment="1">
      <alignment horizontal="center" vertical="center"/>
    </xf>
    <xf numFmtId="0" fontId="2" fillId="2" borderId="3" xfId="0" applyFont="1" applyFill="1" applyBorder="1" applyAlignment="1">
      <alignment horizontal="center" vertical="center"/>
    </xf>
    <xf numFmtId="14" fontId="2" fillId="2" borderId="4" xfId="0" applyNumberFormat="1"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56" xfId="0" applyFont="1" applyFill="1" applyBorder="1" applyAlignment="1">
      <alignment horizontal="center" vertical="center"/>
    </xf>
    <xf numFmtId="14" fontId="2" fillId="2" borderId="57" xfId="0" applyNumberFormat="1"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60" xfId="0" applyFont="1" applyFill="1" applyBorder="1" applyAlignment="1">
      <alignment horizontal="center" vertical="center"/>
    </xf>
    <xf numFmtId="14" fontId="2" fillId="2" borderId="23" xfId="0" applyNumberFormat="1"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62" xfId="0" applyFont="1" applyBorder="1">
      <alignment vertical="center"/>
    </xf>
    <xf numFmtId="176" fontId="2" fillId="0" borderId="63" xfId="0" applyNumberFormat="1" applyFont="1" applyBorder="1">
      <alignment vertical="center"/>
    </xf>
    <xf numFmtId="176" fontId="2" fillId="0" borderId="64" xfId="0" applyNumberFormat="1" applyFont="1" applyBorder="1" applyAlignment="1">
      <alignment horizontal="center" vertical="center"/>
    </xf>
    <xf numFmtId="0" fontId="2" fillId="0" borderId="47" xfId="0" applyFont="1" applyBorder="1" applyAlignment="1" applyProtection="1">
      <alignment horizontal="center" vertical="center"/>
      <protection locked="0"/>
    </xf>
    <xf numFmtId="0" fontId="2" fillId="2" borderId="47" xfId="0" applyFont="1" applyFill="1" applyBorder="1" applyAlignment="1">
      <alignment horizontal="center" vertical="center"/>
    </xf>
    <xf numFmtId="0" fontId="2" fillId="0" borderId="7" xfId="0" applyFont="1" applyBorder="1" applyAlignment="1">
      <alignment horizontal="center" vertical="center"/>
    </xf>
    <xf numFmtId="0" fontId="2" fillId="0" borderId="33" xfId="0" applyFont="1" applyBorder="1" applyAlignment="1">
      <alignment horizontal="center" vertical="center" wrapText="1"/>
    </xf>
    <xf numFmtId="0" fontId="2" fillId="0" borderId="63" xfId="0" applyFont="1" applyBorder="1" applyAlignment="1" applyProtection="1">
      <alignment horizontal="center" vertical="center"/>
      <protection locked="0"/>
    </xf>
    <xf numFmtId="0" fontId="2" fillId="0" borderId="30" xfId="0" applyFont="1" applyBorder="1" applyProtection="1">
      <alignment vertical="center"/>
      <protection locked="0"/>
    </xf>
    <xf numFmtId="0" fontId="2" fillId="0" borderId="31" xfId="0" applyFont="1" applyBorder="1" applyProtection="1">
      <alignment vertical="center"/>
      <protection locked="0"/>
    </xf>
    <xf numFmtId="0" fontId="2" fillId="0" borderId="61" xfId="0" applyFont="1" applyBorder="1" applyProtection="1">
      <alignment vertical="center"/>
      <protection locked="0"/>
    </xf>
    <xf numFmtId="0" fontId="2" fillId="0" borderId="61" xfId="0" applyFont="1" applyBorder="1" applyAlignment="1" applyProtection="1">
      <alignment horizontal="center" vertical="center"/>
      <protection locked="0"/>
    </xf>
    <xf numFmtId="0" fontId="4" fillId="0" borderId="0" xfId="0" applyFont="1" applyAlignment="1">
      <alignment horizontal="center" vertical="center"/>
    </xf>
    <xf numFmtId="0" fontId="2" fillId="0" borderId="17" xfId="0" applyFont="1" applyBorder="1" applyProtection="1">
      <alignment vertical="center"/>
      <protection locked="0"/>
    </xf>
    <xf numFmtId="0" fontId="2" fillId="0" borderId="18" xfId="0" applyFont="1" applyBorder="1" applyProtection="1">
      <alignment vertical="center"/>
      <protection locked="0"/>
    </xf>
    <xf numFmtId="0" fontId="2" fillId="0" borderId="19" xfId="0" applyFont="1" applyBorder="1" applyProtection="1">
      <alignment vertical="center"/>
      <protection locked="0"/>
    </xf>
    <xf numFmtId="0" fontId="2" fillId="0" borderId="17" xfId="0" applyFont="1" applyBorder="1">
      <alignment vertical="center"/>
    </xf>
    <xf numFmtId="0" fontId="2" fillId="0" borderId="19" xfId="0" applyFont="1" applyBorder="1">
      <alignment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4" xfId="0" applyFont="1" applyBorder="1" applyAlignment="1">
      <alignment horizontal="center" vertical="center"/>
    </xf>
    <xf numFmtId="0" fontId="2" fillId="0" borderId="41" xfId="0" applyFont="1" applyBorder="1" applyAlignment="1" applyProtection="1">
      <alignment horizontal="center" vertical="center"/>
      <protection locked="0"/>
    </xf>
    <xf numFmtId="0" fontId="2" fillId="0" borderId="42" xfId="0" applyFont="1" applyBorder="1" applyAlignment="1" applyProtection="1">
      <alignment horizontal="center" vertical="center"/>
      <protection locked="0"/>
    </xf>
    <xf numFmtId="0" fontId="2" fillId="0" borderId="43" xfId="0" applyFont="1" applyBorder="1" applyProtection="1">
      <alignment vertical="center"/>
      <protection locked="0"/>
    </xf>
    <xf numFmtId="0" fontId="2" fillId="0" borderId="44" xfId="0" applyFont="1" applyBorder="1" applyProtection="1">
      <alignment vertical="center"/>
      <protection locked="0"/>
    </xf>
    <xf numFmtId="0" fontId="2" fillId="0" borderId="21" xfId="0" applyFont="1" applyBorder="1" applyProtection="1">
      <alignment vertical="center"/>
      <protection locked="0"/>
    </xf>
    <xf numFmtId="0" fontId="2" fillId="0" borderId="45" xfId="0" applyFont="1" applyBorder="1" applyProtection="1">
      <alignment vertical="center"/>
      <protection locked="0"/>
    </xf>
    <xf numFmtId="0" fontId="2" fillId="0" borderId="34" xfId="0" applyFont="1" applyBorder="1" applyProtection="1">
      <alignment vertical="center"/>
      <protection locked="0"/>
    </xf>
    <xf numFmtId="0" fontId="2" fillId="0" borderId="35" xfId="0" applyFont="1" applyBorder="1" applyProtection="1">
      <alignment vertical="center"/>
      <protection locked="0"/>
    </xf>
    <xf numFmtId="0" fontId="4" fillId="0" borderId="0" xfId="0" applyFont="1" applyAlignment="1" applyProtection="1">
      <alignment horizontal="center" vertical="center"/>
      <protection locked="0"/>
    </xf>
    <xf numFmtId="0" fontId="2" fillId="0" borderId="21" xfId="0" applyFont="1" applyBorder="1">
      <alignment vertical="center"/>
    </xf>
    <xf numFmtId="0" fontId="2" fillId="0" borderId="14" xfId="0" applyFont="1" applyBorder="1">
      <alignment vertical="center"/>
    </xf>
    <xf numFmtId="0" fontId="2" fillId="2" borderId="34" xfId="0" applyFont="1" applyFill="1" applyBorder="1">
      <alignment vertical="center"/>
    </xf>
    <xf numFmtId="0" fontId="2" fillId="2" borderId="35" xfId="0" applyFont="1" applyFill="1" applyBorder="1">
      <alignment vertical="center"/>
    </xf>
    <xf numFmtId="0" fontId="2" fillId="0" borderId="14" xfId="0" applyFont="1" applyBorder="1" applyProtection="1">
      <alignment vertical="center"/>
      <protection locked="0"/>
    </xf>
    <xf numFmtId="0" fontId="2" fillId="0" borderId="39" xfId="0" applyFont="1" applyBorder="1" applyProtection="1">
      <alignment vertical="center"/>
      <protection locked="0"/>
    </xf>
    <xf numFmtId="0" fontId="2" fillId="0" borderId="20" xfId="0" applyFont="1" applyBorder="1" applyAlignment="1" applyProtection="1">
      <alignment horizontal="center" vertical="center"/>
      <protection locked="0"/>
    </xf>
    <xf numFmtId="0" fontId="2" fillId="0" borderId="59"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2" fillId="0" borderId="48" xfId="0" applyFont="1" applyBorder="1" applyAlignment="1" applyProtection="1">
      <alignment horizontal="center" vertical="center"/>
      <protection locked="0"/>
    </xf>
    <xf numFmtId="0" fontId="2" fillId="2" borderId="55"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7"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43" xfId="0" applyFont="1" applyFill="1" applyBorder="1">
      <alignment vertical="center"/>
    </xf>
    <xf numFmtId="0" fontId="2" fillId="2" borderId="39" xfId="0" applyFont="1" applyFill="1" applyBorder="1">
      <alignment vertical="center"/>
    </xf>
    <xf numFmtId="0" fontId="2" fillId="0" borderId="2"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51" xfId="0" applyFont="1" applyBorder="1" applyAlignment="1">
      <alignment horizontal="center" vertical="center"/>
    </xf>
    <xf numFmtId="0" fontId="2" fillId="0" borderId="53" xfId="0" applyFont="1" applyBorder="1">
      <alignment vertical="center"/>
    </xf>
    <xf numFmtId="0" fontId="2" fillId="0" borderId="54" xfId="0" applyFont="1" applyBorder="1">
      <alignment vertical="center"/>
    </xf>
  </cellXfs>
  <cellStyles count="1">
    <cellStyle name="標準" xfId="0" builtinId="0"/>
  </cellStyles>
  <dxfs count="18">
    <dxf>
      <font>
        <b val="0"/>
        <i val="0"/>
        <strike val="0"/>
        <condense val="0"/>
        <extend val="0"/>
        <outline val="0"/>
        <shadow val="0"/>
        <u val="none"/>
        <vertAlign val="baseline"/>
        <sz val="11"/>
        <color theme="1"/>
        <name val="Meiryo UI"/>
        <family val="3"/>
        <charset val="128"/>
        <scheme val="none"/>
      </font>
      <protection locked="0" hidden="0"/>
    </dxf>
    <dxf>
      <font>
        <b val="0"/>
        <i val="0"/>
        <strike val="0"/>
        <condense val="0"/>
        <extend val="0"/>
        <outline val="0"/>
        <shadow val="0"/>
        <u val="none"/>
        <vertAlign val="baseline"/>
        <sz val="11"/>
        <color theme="1"/>
        <name val="Meiryo UI"/>
        <family val="3"/>
        <charset val="128"/>
        <scheme val="none"/>
      </font>
      <protection locked="0" hidden="0"/>
    </dxf>
    <dxf>
      <font>
        <b val="0"/>
        <i val="0"/>
        <strike val="0"/>
        <condense val="0"/>
        <extend val="0"/>
        <outline val="0"/>
        <shadow val="0"/>
        <u val="none"/>
        <vertAlign val="baseline"/>
        <sz val="11"/>
        <color theme="1"/>
        <name val="Meiryo UI"/>
        <family val="3"/>
        <charset val="128"/>
        <scheme val="none"/>
      </font>
      <protection locked="0" hidden="0"/>
    </dxf>
    <dxf>
      <font>
        <b val="0"/>
        <i val="0"/>
        <strike val="0"/>
        <condense val="0"/>
        <extend val="0"/>
        <outline val="0"/>
        <shadow val="0"/>
        <u val="none"/>
        <vertAlign val="baseline"/>
        <sz val="11"/>
        <color theme="1"/>
        <name val="Meiryo UI"/>
        <family val="3"/>
        <charset val="128"/>
        <scheme val="none"/>
      </font>
      <protection locked="0" hidden="0"/>
    </dxf>
    <dxf>
      <font>
        <b val="0"/>
        <i val="0"/>
        <strike val="0"/>
        <condense val="0"/>
        <extend val="0"/>
        <outline val="0"/>
        <shadow val="0"/>
        <u val="none"/>
        <vertAlign val="baseline"/>
        <sz val="11"/>
        <color theme="1"/>
        <name val="Meiryo UI"/>
        <family val="3"/>
        <charset val="128"/>
        <scheme val="none"/>
      </font>
      <protection locked="0" hidden="0"/>
    </dxf>
    <dxf>
      <font>
        <b val="0"/>
        <i val="0"/>
        <strike val="0"/>
        <condense val="0"/>
        <extend val="0"/>
        <outline val="0"/>
        <shadow val="0"/>
        <u val="none"/>
        <vertAlign val="baseline"/>
        <sz val="11"/>
        <color theme="1"/>
        <name val="Meiryo UI"/>
        <family val="3"/>
        <charset val="128"/>
        <scheme val="none"/>
      </font>
      <protection locked="0" hidden="0"/>
    </dxf>
    <dxf>
      <font>
        <b val="0"/>
        <i val="0"/>
        <strike val="0"/>
        <condense val="0"/>
        <extend val="0"/>
        <outline val="0"/>
        <shadow val="0"/>
        <u val="none"/>
        <vertAlign val="baseline"/>
        <sz val="11"/>
        <color theme="1"/>
        <name val="Meiryo UI"/>
        <family val="3"/>
        <charset val="128"/>
        <scheme val="none"/>
      </font>
      <protection locked="0" hidden="0"/>
    </dxf>
    <dxf>
      <font>
        <b val="0"/>
        <i val="0"/>
        <strike val="0"/>
        <condense val="0"/>
        <extend val="0"/>
        <outline val="0"/>
        <shadow val="0"/>
        <u val="none"/>
        <vertAlign val="baseline"/>
        <sz val="11"/>
        <color theme="1"/>
        <name val="Meiryo UI"/>
        <family val="3"/>
        <charset val="128"/>
        <scheme val="none"/>
      </font>
      <protection locked="0" hidden="0"/>
    </dxf>
    <dxf>
      <font>
        <b val="0"/>
        <i val="0"/>
        <strike val="0"/>
        <condense val="0"/>
        <extend val="0"/>
        <outline val="0"/>
        <shadow val="0"/>
        <u val="none"/>
        <vertAlign val="baseline"/>
        <sz val="11"/>
        <color theme="1"/>
        <name val="Meiryo UI"/>
        <family val="3"/>
        <charset val="128"/>
        <scheme val="none"/>
      </font>
      <protection locked="0" hidden="0"/>
    </dxf>
    <dxf>
      <font>
        <b val="0"/>
        <i val="0"/>
        <strike val="0"/>
        <condense val="0"/>
        <extend val="0"/>
        <outline val="0"/>
        <shadow val="0"/>
        <u val="none"/>
        <vertAlign val="baseline"/>
        <sz val="11"/>
        <color theme="1"/>
        <name val="Meiryo UI"/>
        <family val="3"/>
        <charset val="128"/>
        <scheme val="none"/>
      </font>
      <protection locked="0" hidden="0"/>
    </dxf>
    <dxf>
      <font>
        <b val="0"/>
        <i val="0"/>
        <strike val="0"/>
        <condense val="0"/>
        <extend val="0"/>
        <outline val="0"/>
        <shadow val="0"/>
        <u val="none"/>
        <vertAlign val="baseline"/>
        <sz val="11"/>
        <color theme="1"/>
        <name val="Meiryo UI"/>
        <family val="3"/>
        <charset val="128"/>
        <scheme val="none"/>
      </font>
      <protection locked="0" hidden="0"/>
    </dxf>
    <dxf>
      <font>
        <b val="0"/>
        <i val="0"/>
        <strike val="0"/>
        <condense val="0"/>
        <extend val="0"/>
        <outline val="0"/>
        <shadow val="0"/>
        <u val="none"/>
        <vertAlign val="baseline"/>
        <sz val="11"/>
        <color theme="1"/>
        <name val="Meiryo UI"/>
        <family val="3"/>
        <charset val="128"/>
        <scheme val="none"/>
      </font>
      <protection locked="0" hidden="0"/>
    </dxf>
    <dxf>
      <font>
        <b val="0"/>
        <i val="0"/>
        <strike val="0"/>
        <condense val="0"/>
        <extend val="0"/>
        <outline val="0"/>
        <shadow val="0"/>
        <u val="none"/>
        <vertAlign val="baseline"/>
        <sz val="11"/>
        <color theme="1"/>
        <name val="Meiryo UI"/>
        <family val="3"/>
        <charset val="128"/>
        <scheme val="none"/>
      </font>
      <protection locked="0" hidden="0"/>
    </dxf>
    <dxf>
      <font>
        <b val="0"/>
        <i val="0"/>
        <strike val="0"/>
        <condense val="0"/>
        <extend val="0"/>
        <outline val="0"/>
        <shadow val="0"/>
        <u val="none"/>
        <vertAlign val="baseline"/>
        <sz val="11"/>
        <color theme="1"/>
        <name val="Meiryo UI"/>
        <family val="3"/>
        <charset val="128"/>
        <scheme val="none"/>
      </font>
      <protection locked="0" hidden="0"/>
    </dxf>
    <dxf>
      <font>
        <b val="0"/>
        <i val="0"/>
        <strike val="0"/>
        <condense val="0"/>
        <extend val="0"/>
        <outline val="0"/>
        <shadow val="0"/>
        <u val="none"/>
        <vertAlign val="baseline"/>
        <sz val="11"/>
        <color theme="1"/>
        <name val="Meiryo UI"/>
        <family val="3"/>
        <charset val="128"/>
        <scheme val="none"/>
      </font>
      <protection locked="0" hidden="0"/>
    </dxf>
    <dxf>
      <font>
        <b val="0"/>
        <i val="0"/>
        <strike val="0"/>
        <condense val="0"/>
        <extend val="0"/>
        <outline val="0"/>
        <shadow val="0"/>
        <u val="none"/>
        <vertAlign val="baseline"/>
        <sz val="11"/>
        <color theme="1"/>
        <name val="Meiryo UI"/>
        <family val="3"/>
        <charset val="128"/>
        <scheme val="none"/>
      </font>
      <protection locked="0" hidden="0"/>
    </dxf>
    <dxf>
      <font>
        <b val="0"/>
        <i val="0"/>
        <strike val="0"/>
        <condense val="0"/>
        <extend val="0"/>
        <outline val="0"/>
        <shadow val="0"/>
        <u val="none"/>
        <vertAlign val="baseline"/>
        <sz val="11"/>
        <color theme="1"/>
        <name val="Meiryo UI"/>
        <family val="3"/>
        <charset val="128"/>
        <scheme val="none"/>
      </font>
      <protection locked="0" hidden="0"/>
    </dxf>
    <dxf>
      <font>
        <b val="0"/>
        <i val="0"/>
        <strike val="0"/>
        <condense val="0"/>
        <extend val="0"/>
        <outline val="0"/>
        <shadow val="0"/>
        <u val="none"/>
        <vertAlign val="baseline"/>
        <sz val="11"/>
        <color theme="1"/>
        <name val="Meiryo UI"/>
        <family val="3"/>
        <charset val="128"/>
        <scheme val="none"/>
      </font>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47ADA0D-3965-4F78-B826-227394E3833C}" name="テーブル4" displayName="テーブル4" ref="J5:J7" totalsRowShown="0" headerRowDxfId="17" dataDxfId="16">
  <autoFilter ref="J5:J7" xr:uid="{0AE64957-AA6A-4100-A55F-9C1AAA8B7785}"/>
  <tableColumns count="1">
    <tableColumn id="1" xr3:uid="{5C8046E0-5074-4F86-9C29-1867B863293B}" name="種別" dataDxfId="1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C0925D7-ECEE-4B21-A6F7-93DD2E817DBA}" name="テーブル5" displayName="テーブル5" ref="J10:J13" totalsRowShown="0" headerRowDxfId="14" dataDxfId="13">
  <autoFilter ref="J10:J13" xr:uid="{1A97F435-8B4E-4C5B-A271-6DC387370225}"/>
  <tableColumns count="1">
    <tableColumn id="1" xr3:uid="{6D4B605C-3554-4D53-A5B6-35D7C440C940}" name="参加資格" dataDxfId="1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FA9ABAB-2EF9-4628-8F94-834AE2C98FC4}" name="テーブル1" displayName="テーブル1" ref="J26:J38" totalsRowShown="0" headerRowDxfId="11" dataDxfId="10">
  <autoFilter ref="J26:J38" xr:uid="{A2723503-C672-4471-B035-A51B2E7D9565}"/>
  <tableColumns count="1">
    <tableColumn id="1" xr3:uid="{0F15BEC9-5EDD-403C-A8A4-7602B5D27BA4}" name="年齢区分" dataDxfId="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9E9572F-6527-424F-81AF-A88EB664A702}" name="テーブル47" displayName="テーブル47" ref="J5:J8" totalsRowShown="0" headerRowDxfId="8" dataDxfId="7">
  <autoFilter ref="J5:J8" xr:uid="{811B5C9F-872C-4142-B4F3-BB41A8E90F7B}"/>
  <tableColumns count="1">
    <tableColumn id="1" xr3:uid="{D2B5774F-937C-4AAB-AA21-91F9ED9A8652}" name="種別" dataDxfId="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B09A180-C4EF-4245-8D08-41D417487D31}" name="テーブル58" displayName="テーブル58" ref="J10:J13" totalsRowShown="0" headerRowDxfId="5" dataDxfId="4">
  <autoFilter ref="J10:J13" xr:uid="{517DD7C2-F9E3-4E72-B32F-E1F0AE2CACC9}"/>
  <tableColumns count="1">
    <tableColumn id="1" xr3:uid="{A9CB17CB-0D1D-4FBC-8E48-F94938F9D1A2}" name="参加資格" dataDxfId="3"/>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30106B1-14AC-41C5-BE5A-77B70373F425}" name="テーブル2" displayName="テーブル2" ref="J16:J28" totalsRowShown="0" headerRowDxfId="2" dataDxfId="1">
  <autoFilter ref="J16:J28" xr:uid="{475CEA9E-53C1-4EA4-A7D2-E1A66CE705A8}"/>
  <tableColumns count="1">
    <tableColumn id="1" xr3:uid="{665C7E4D-3259-4150-8521-DAF4EFD3ABB7}" name="年齢区分"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3.bin"/><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47B05-C9B3-4EBC-9D6F-5AE03E3FA085}">
  <dimension ref="B2:H39"/>
  <sheetViews>
    <sheetView view="pageBreakPreview" zoomScale="115" zoomScaleNormal="100" zoomScaleSheetLayoutView="115" workbookViewId="0">
      <selection activeCell="F22" sqref="F22"/>
    </sheetView>
  </sheetViews>
  <sheetFormatPr defaultColWidth="8.69921875" defaultRowHeight="15" x14ac:dyDescent="0.45"/>
  <cols>
    <col min="1" max="1" width="4.69921875" style="11" customWidth="1"/>
    <col min="2" max="2" width="8.69921875" style="11" customWidth="1"/>
    <col min="3" max="3" width="23.69921875" style="11" customWidth="1"/>
    <col min="4" max="4" width="7.59765625" style="11" customWidth="1"/>
    <col min="5" max="5" width="11.3984375" style="11" customWidth="1"/>
    <col min="6" max="6" width="14.69921875" style="11" customWidth="1"/>
    <col min="7" max="7" width="5.69921875" style="11" customWidth="1"/>
    <col min="8" max="8" width="5.3984375" style="11" customWidth="1"/>
    <col min="9" max="16384" width="8.69921875" style="11"/>
  </cols>
  <sheetData>
    <row r="2" spans="2:8" ht="16.2" x14ac:dyDescent="0.45">
      <c r="B2" s="69" t="s">
        <v>60</v>
      </c>
      <c r="C2" s="69"/>
      <c r="D2" s="69"/>
      <c r="E2" s="69"/>
      <c r="F2" s="69"/>
      <c r="G2" s="69"/>
      <c r="H2" s="69"/>
    </row>
    <row r="3" spans="2:8" ht="16.2" x14ac:dyDescent="0.45">
      <c r="B3" s="69" t="s">
        <v>59</v>
      </c>
      <c r="C3" s="69"/>
      <c r="D3" s="69"/>
      <c r="E3" s="69"/>
      <c r="F3" s="69"/>
      <c r="G3" s="69"/>
      <c r="H3" s="69"/>
    </row>
    <row r="5" spans="2:8" x14ac:dyDescent="0.45">
      <c r="B5" s="12" t="s">
        <v>0</v>
      </c>
      <c r="C5" s="11" t="s">
        <v>61</v>
      </c>
    </row>
    <row r="7" spans="2:8" x14ac:dyDescent="0.45">
      <c r="C7" s="73" t="s">
        <v>1</v>
      </c>
      <c r="D7" s="74"/>
      <c r="E7" s="70"/>
      <c r="F7" s="71"/>
      <c r="G7" s="71"/>
      <c r="H7" s="72"/>
    </row>
    <row r="8" spans="2:8" x14ac:dyDescent="0.45">
      <c r="C8" s="73" t="s">
        <v>2</v>
      </c>
      <c r="D8" s="74"/>
      <c r="E8" s="70"/>
      <c r="F8" s="71"/>
      <c r="G8" s="71"/>
      <c r="H8" s="72"/>
    </row>
    <row r="9" spans="2:8" x14ac:dyDescent="0.45">
      <c r="C9" s="73" t="s">
        <v>3</v>
      </c>
      <c r="D9" s="74"/>
      <c r="E9" s="70"/>
      <c r="F9" s="71"/>
      <c r="G9" s="71"/>
      <c r="H9" s="72"/>
    </row>
    <row r="10" spans="2:8" x14ac:dyDescent="0.45">
      <c r="C10" s="73" t="s">
        <v>4</v>
      </c>
      <c r="D10" s="74"/>
      <c r="E10" s="70"/>
      <c r="F10" s="71"/>
      <c r="G10" s="71"/>
      <c r="H10" s="72"/>
    </row>
    <row r="15" spans="2:8" x14ac:dyDescent="0.45">
      <c r="B15" s="12" t="s">
        <v>27</v>
      </c>
      <c r="C15" s="12"/>
      <c r="D15" s="12"/>
      <c r="E15" s="12"/>
      <c r="F15" s="12"/>
      <c r="G15" s="12"/>
    </row>
    <row r="16" spans="2:8" x14ac:dyDescent="0.45">
      <c r="B16" s="12"/>
      <c r="C16" s="12" t="s">
        <v>62</v>
      </c>
      <c r="D16" s="12"/>
      <c r="E16" s="12"/>
      <c r="F16" s="12"/>
      <c r="G16" s="12"/>
    </row>
    <row r="17" spans="2:7" x14ac:dyDescent="0.45">
      <c r="B17" s="12"/>
      <c r="C17" s="12"/>
      <c r="D17" s="12"/>
      <c r="E17" s="12"/>
      <c r="F17" s="12"/>
      <c r="G17" s="12"/>
    </row>
    <row r="18" spans="2:7" x14ac:dyDescent="0.45">
      <c r="B18" s="12"/>
      <c r="C18" s="12" t="s">
        <v>28</v>
      </c>
      <c r="D18" s="12"/>
      <c r="E18" s="12"/>
      <c r="F18" s="12"/>
      <c r="G18" s="12"/>
    </row>
    <row r="19" spans="2:7" x14ac:dyDescent="0.45">
      <c r="B19" s="12"/>
      <c r="C19" s="12"/>
      <c r="D19" s="12"/>
      <c r="E19" s="12"/>
      <c r="F19" s="12"/>
      <c r="G19" s="12"/>
    </row>
    <row r="20" spans="2:7" x14ac:dyDescent="0.45">
      <c r="B20" s="12"/>
      <c r="C20" s="12"/>
      <c r="D20" s="12" t="s">
        <v>29</v>
      </c>
      <c r="E20" s="12"/>
      <c r="F20" s="12"/>
      <c r="G20" s="12"/>
    </row>
    <row r="21" spans="2:7" x14ac:dyDescent="0.45">
      <c r="B21" s="12"/>
      <c r="C21" s="12"/>
      <c r="D21" s="12" t="s">
        <v>58</v>
      </c>
      <c r="E21" s="12"/>
      <c r="F21" s="12"/>
      <c r="G21" s="12"/>
    </row>
    <row r="22" spans="2:7" ht="15.6" thickBot="1" x14ac:dyDescent="0.5"/>
    <row r="23" spans="2:7" ht="15.6" thickBot="1" x14ac:dyDescent="0.5">
      <c r="C23" s="1" t="s">
        <v>30</v>
      </c>
      <c r="D23" s="2" t="s">
        <v>34</v>
      </c>
      <c r="E23" s="2" t="s">
        <v>35</v>
      </c>
      <c r="F23" s="3" t="s">
        <v>36</v>
      </c>
    </row>
    <row r="24" spans="2:7" ht="15.6" thickTop="1" x14ac:dyDescent="0.45">
      <c r="C24" s="4" t="s">
        <v>64</v>
      </c>
      <c r="D24" s="39"/>
      <c r="E24" s="5">
        <v>3000</v>
      </c>
      <c r="F24" s="8">
        <f t="shared" ref="F24:F33" si="0">D24*E24</f>
        <v>0</v>
      </c>
    </row>
    <row r="25" spans="2:7" x14ac:dyDescent="0.45">
      <c r="C25" s="6" t="s">
        <v>65</v>
      </c>
      <c r="D25" s="39"/>
      <c r="E25" s="7">
        <v>3000</v>
      </c>
      <c r="F25" s="8">
        <f t="shared" si="0"/>
        <v>0</v>
      </c>
    </row>
    <row r="26" spans="2:7" x14ac:dyDescent="0.45">
      <c r="C26" s="6" t="s">
        <v>66</v>
      </c>
      <c r="D26" s="39"/>
      <c r="E26" s="7">
        <v>2000</v>
      </c>
      <c r="F26" s="8">
        <f t="shared" si="0"/>
        <v>0</v>
      </c>
    </row>
    <row r="27" spans="2:7" x14ac:dyDescent="0.45">
      <c r="C27" s="6" t="s">
        <v>67</v>
      </c>
      <c r="D27" s="39"/>
      <c r="E27" s="7">
        <v>2000</v>
      </c>
      <c r="F27" s="8">
        <f t="shared" si="0"/>
        <v>0</v>
      </c>
    </row>
    <row r="28" spans="2:7" x14ac:dyDescent="0.45">
      <c r="C28" s="6" t="s">
        <v>31</v>
      </c>
      <c r="D28" s="39"/>
      <c r="E28" s="7">
        <v>6000</v>
      </c>
      <c r="F28" s="8">
        <f t="shared" si="0"/>
        <v>0</v>
      </c>
    </row>
    <row r="29" spans="2:7" x14ac:dyDescent="0.45">
      <c r="C29" s="6" t="s">
        <v>32</v>
      </c>
      <c r="D29" s="39"/>
      <c r="E29" s="7">
        <v>6000</v>
      </c>
      <c r="F29" s="8">
        <f t="shared" si="0"/>
        <v>0</v>
      </c>
    </row>
    <row r="30" spans="2:7" x14ac:dyDescent="0.45">
      <c r="C30" s="6" t="s">
        <v>68</v>
      </c>
      <c r="D30" s="39"/>
      <c r="E30" s="7">
        <v>4000</v>
      </c>
      <c r="F30" s="8">
        <f t="shared" si="0"/>
        <v>0</v>
      </c>
    </row>
    <row r="31" spans="2:7" x14ac:dyDescent="0.45">
      <c r="C31" s="6" t="s">
        <v>69</v>
      </c>
      <c r="D31" s="39"/>
      <c r="E31" s="7">
        <v>4000</v>
      </c>
      <c r="F31" s="8">
        <f t="shared" si="0"/>
        <v>0</v>
      </c>
    </row>
    <row r="32" spans="2:7" x14ac:dyDescent="0.45">
      <c r="C32" s="6" t="s">
        <v>33</v>
      </c>
      <c r="D32" s="39"/>
      <c r="E32" s="7">
        <v>6000</v>
      </c>
      <c r="F32" s="8">
        <f t="shared" si="0"/>
        <v>0</v>
      </c>
    </row>
    <row r="33" spans="3:6" ht="15.6" thickBot="1" x14ac:dyDescent="0.5">
      <c r="C33" s="57" t="s">
        <v>70</v>
      </c>
      <c r="D33" s="64"/>
      <c r="E33" s="58">
        <v>4000</v>
      </c>
      <c r="F33" s="59">
        <f t="shared" si="0"/>
        <v>0</v>
      </c>
    </row>
    <row r="34" spans="3:6" ht="16.2" thickTop="1" thickBot="1" x14ac:dyDescent="0.5">
      <c r="C34" s="65"/>
      <c r="D34" s="66"/>
      <c r="E34" s="9" t="s">
        <v>37</v>
      </c>
      <c r="F34" s="10">
        <f>SUM(F24:F33)</f>
        <v>0</v>
      </c>
    </row>
    <row r="36" spans="3:6" ht="15.6" thickBot="1" x14ac:dyDescent="0.5"/>
    <row r="37" spans="3:6" ht="18" customHeight="1" x14ac:dyDescent="0.45">
      <c r="C37" s="75" t="s">
        <v>38</v>
      </c>
      <c r="D37" s="76"/>
      <c r="E37" s="81" t="s">
        <v>63</v>
      </c>
      <c r="F37" s="82"/>
    </row>
    <row r="38" spans="3:6" ht="18" customHeight="1" x14ac:dyDescent="0.45">
      <c r="C38" s="77" t="s">
        <v>39</v>
      </c>
      <c r="D38" s="78"/>
      <c r="E38" s="83"/>
      <c r="F38" s="84"/>
    </row>
    <row r="39" spans="3:6" ht="18.45" customHeight="1" thickBot="1" x14ac:dyDescent="0.5">
      <c r="C39" s="79" t="s">
        <v>40</v>
      </c>
      <c r="D39" s="80"/>
      <c r="E39" s="85"/>
      <c r="F39" s="86"/>
    </row>
  </sheetData>
  <sheetProtection algorithmName="SHA-512" hashValue="j7OvtfblQfGlJrPuAPWIlRpDob7xklC6AvWSKx/v5CAwhlVOd+W+dri3ytDfqyFEiuuAN4Vhmb8FcUSlXkY7OQ==" saltValue="qo3A8M+Ff+9wedxzbwIayQ==" spinCount="100000" sheet="1" objects="1" scenarios="1"/>
  <protectedRanges>
    <protectedRange algorithmName="SHA-512" hashValue="SE9E0/dtfcvQXJ7O4eTKyT2TkOyq2+lG8O+UF6eUiiSLiSYP7FjLBTfGMG49yo3YuVyT3lt9Sv1i0od4wjx55A==" saltValue="pcb90t2BCHsEZB6poyOExA==" spinCount="100000" sqref="E7:H10" name="範囲1"/>
  </protectedRanges>
  <mergeCells count="16">
    <mergeCell ref="C37:D37"/>
    <mergeCell ref="C38:D38"/>
    <mergeCell ref="C39:D39"/>
    <mergeCell ref="E37:F37"/>
    <mergeCell ref="E38:F38"/>
    <mergeCell ref="E39:F39"/>
    <mergeCell ref="E10:H10"/>
    <mergeCell ref="C7:D7"/>
    <mergeCell ref="C8:D8"/>
    <mergeCell ref="C9:D9"/>
    <mergeCell ref="C10:D10"/>
    <mergeCell ref="B2:H2"/>
    <mergeCell ref="B3:H3"/>
    <mergeCell ref="E7:H7"/>
    <mergeCell ref="E8:H8"/>
    <mergeCell ref="E9:H9"/>
  </mergeCells>
  <phoneticPr fontId="1"/>
  <pageMargins left="0.7" right="0.7" top="0.75" bottom="0.75" header="0.3" footer="0.3"/>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8D41B-6E62-4793-9284-9DE25B5FF0F6}">
  <dimension ref="A2:K43"/>
  <sheetViews>
    <sheetView view="pageBreakPreview" zoomScale="115" zoomScaleNormal="100" zoomScaleSheetLayoutView="115" workbookViewId="0">
      <selection activeCell="B6" sqref="B6"/>
    </sheetView>
  </sheetViews>
  <sheetFormatPr defaultColWidth="8.69921875" defaultRowHeight="15" x14ac:dyDescent="0.45"/>
  <cols>
    <col min="1" max="1" width="8.69921875" style="11"/>
    <col min="2" max="2" width="13" style="11" bestFit="1" customWidth="1"/>
    <col min="3" max="3" width="19" style="11" customWidth="1"/>
    <col min="4" max="4" width="24.59765625" style="11" bestFit="1" customWidth="1"/>
    <col min="5" max="5" width="11.296875" style="11" customWidth="1"/>
    <col min="6" max="6" width="16" style="11" customWidth="1"/>
    <col min="7" max="7" width="2.296875" style="11" customWidth="1"/>
    <col min="8" max="8" width="8.69921875" style="11"/>
    <col min="9" max="9" width="8.69921875" style="11" hidden="1" customWidth="1"/>
    <col min="10" max="10" width="10.19921875" style="11" hidden="1" customWidth="1"/>
    <col min="11" max="11" width="8.69921875" style="11" hidden="1" customWidth="1"/>
    <col min="12" max="16384" width="8.69921875" style="11"/>
  </cols>
  <sheetData>
    <row r="2" spans="1:10" ht="16.2" x14ac:dyDescent="0.45">
      <c r="B2" s="89"/>
      <c r="C2" s="89"/>
      <c r="D2" s="89"/>
      <c r="E2" s="89"/>
      <c r="F2" s="89"/>
    </row>
    <row r="3" spans="1:10" ht="16.2" x14ac:dyDescent="0.45">
      <c r="B3" s="69" t="s">
        <v>71</v>
      </c>
      <c r="C3" s="69"/>
      <c r="D3" s="69"/>
      <c r="E3" s="69"/>
      <c r="F3" s="69"/>
    </row>
    <row r="4" spans="1:10" ht="16.2" x14ac:dyDescent="0.45">
      <c r="B4" s="69" t="s">
        <v>72</v>
      </c>
      <c r="C4" s="69"/>
      <c r="D4" s="69"/>
      <c r="E4" s="69"/>
      <c r="F4" s="69"/>
    </row>
    <row r="5" spans="1:10" x14ac:dyDescent="0.45">
      <c r="J5" s="11" t="s">
        <v>14</v>
      </c>
    </row>
    <row r="6" spans="1:10" ht="15.6" thickBot="1" x14ac:dyDescent="0.5">
      <c r="B6" s="12" t="s">
        <v>5</v>
      </c>
      <c r="C6" s="12"/>
      <c r="D6" s="12"/>
      <c r="E6" s="12"/>
      <c r="F6" s="12"/>
      <c r="J6" s="11" t="s">
        <v>12</v>
      </c>
    </row>
    <row r="7" spans="1:10" x14ac:dyDescent="0.45">
      <c r="B7" s="21" t="s">
        <v>6</v>
      </c>
      <c r="C7" s="14" t="s">
        <v>7</v>
      </c>
      <c r="D7" s="15" t="s">
        <v>11</v>
      </c>
      <c r="E7" s="16" t="s">
        <v>8</v>
      </c>
      <c r="F7" s="17" t="s">
        <v>10</v>
      </c>
      <c r="J7" s="11" t="s">
        <v>13</v>
      </c>
    </row>
    <row r="8" spans="1:10" ht="14.55" customHeight="1" thickBot="1" x14ac:dyDescent="0.5">
      <c r="B8" s="22" t="s">
        <v>41</v>
      </c>
      <c r="C8" s="18" t="s">
        <v>17</v>
      </c>
      <c r="D8" s="90" t="s">
        <v>9</v>
      </c>
      <c r="E8" s="91"/>
      <c r="F8" s="62" t="s">
        <v>78</v>
      </c>
    </row>
    <row r="9" spans="1:10" x14ac:dyDescent="0.45">
      <c r="A9" s="41" t="s">
        <v>51</v>
      </c>
      <c r="B9" s="42" t="s">
        <v>12</v>
      </c>
      <c r="C9" s="43" t="s">
        <v>53</v>
      </c>
      <c r="D9" s="44">
        <v>25756</v>
      </c>
      <c r="E9" s="45" t="s">
        <v>15</v>
      </c>
      <c r="F9" s="46">
        <v>1234567890</v>
      </c>
    </row>
    <row r="10" spans="1:10" x14ac:dyDescent="0.45">
      <c r="A10" s="12"/>
      <c r="B10" s="61" t="s">
        <v>47</v>
      </c>
      <c r="C10" s="47" t="s">
        <v>52</v>
      </c>
      <c r="D10" s="92" t="s">
        <v>54</v>
      </c>
      <c r="E10" s="93"/>
      <c r="F10" s="56" t="s">
        <v>79</v>
      </c>
      <c r="J10" s="11" t="s">
        <v>8</v>
      </c>
    </row>
    <row r="11" spans="1:10" x14ac:dyDescent="0.45">
      <c r="A11" s="12">
        <v>1</v>
      </c>
      <c r="B11" s="19"/>
      <c r="C11" s="24"/>
      <c r="D11" s="13"/>
      <c r="E11" s="28"/>
      <c r="F11" s="27"/>
      <c r="J11" s="11" t="s">
        <v>15</v>
      </c>
    </row>
    <row r="12" spans="1:10" x14ac:dyDescent="0.45">
      <c r="A12" s="12"/>
      <c r="B12" s="60"/>
      <c r="C12" s="23"/>
      <c r="D12" s="87"/>
      <c r="E12" s="88"/>
      <c r="F12" s="29"/>
      <c r="J12" s="11" t="s">
        <v>16</v>
      </c>
    </row>
    <row r="13" spans="1:10" x14ac:dyDescent="0.45">
      <c r="A13" s="12">
        <v>2</v>
      </c>
      <c r="B13" s="19"/>
      <c r="C13" s="24"/>
      <c r="D13" s="13"/>
      <c r="E13" s="28"/>
      <c r="F13" s="27"/>
      <c r="J13" s="11" t="s">
        <v>73</v>
      </c>
    </row>
    <row r="14" spans="1:10" x14ac:dyDescent="0.45">
      <c r="A14" s="12"/>
      <c r="B14" s="60"/>
      <c r="C14" s="23"/>
      <c r="D14" s="87"/>
      <c r="E14" s="88"/>
      <c r="F14" s="29"/>
    </row>
    <row r="15" spans="1:10" x14ac:dyDescent="0.45">
      <c r="A15" s="12">
        <v>3</v>
      </c>
      <c r="B15" s="19"/>
      <c r="C15" s="24"/>
      <c r="D15" s="13"/>
      <c r="E15" s="28"/>
      <c r="F15" s="27"/>
    </row>
    <row r="16" spans="1:10" x14ac:dyDescent="0.45">
      <c r="A16" s="12"/>
      <c r="B16" s="60"/>
      <c r="C16" s="23"/>
      <c r="D16" s="87"/>
      <c r="E16" s="88"/>
      <c r="F16" s="29"/>
    </row>
    <row r="17" spans="1:10" x14ac:dyDescent="0.45">
      <c r="A17" s="12">
        <v>4</v>
      </c>
      <c r="B17" s="19"/>
      <c r="C17" s="24"/>
      <c r="D17" s="13"/>
      <c r="E17" s="28"/>
      <c r="F17" s="27"/>
    </row>
    <row r="18" spans="1:10" x14ac:dyDescent="0.45">
      <c r="A18" s="12"/>
      <c r="B18" s="60"/>
      <c r="C18" s="23"/>
      <c r="D18" s="87"/>
      <c r="E18" s="88"/>
      <c r="F18" s="29"/>
    </row>
    <row r="19" spans="1:10" x14ac:dyDescent="0.45">
      <c r="A19" s="12">
        <v>5</v>
      </c>
      <c r="B19" s="19"/>
      <c r="C19" s="24"/>
      <c r="D19" s="13"/>
      <c r="E19" s="28"/>
      <c r="F19" s="27"/>
    </row>
    <row r="20" spans="1:10" x14ac:dyDescent="0.45">
      <c r="A20" s="12"/>
      <c r="B20" s="60"/>
      <c r="C20" s="23"/>
      <c r="D20" s="87"/>
      <c r="E20" s="88"/>
      <c r="F20" s="29"/>
    </row>
    <row r="21" spans="1:10" x14ac:dyDescent="0.45">
      <c r="A21" s="12">
        <v>6</v>
      </c>
      <c r="B21" s="19"/>
      <c r="C21" s="24"/>
      <c r="D21" s="13"/>
      <c r="E21" s="28"/>
      <c r="F21" s="27"/>
    </row>
    <row r="22" spans="1:10" x14ac:dyDescent="0.45">
      <c r="A22" s="12"/>
      <c r="B22" s="60"/>
      <c r="C22" s="23"/>
      <c r="D22" s="87"/>
      <c r="E22" s="88"/>
      <c r="F22" s="29"/>
    </row>
    <row r="23" spans="1:10" x14ac:dyDescent="0.45">
      <c r="A23" s="12">
        <v>7</v>
      </c>
      <c r="B23" s="19"/>
      <c r="C23" s="24"/>
      <c r="D23" s="13"/>
      <c r="E23" s="28"/>
      <c r="F23" s="27"/>
    </row>
    <row r="24" spans="1:10" x14ac:dyDescent="0.45">
      <c r="A24" s="12"/>
      <c r="B24" s="60"/>
      <c r="C24" s="23"/>
      <c r="D24" s="87"/>
      <c r="E24" s="88"/>
      <c r="F24" s="29"/>
    </row>
    <row r="25" spans="1:10" x14ac:dyDescent="0.45">
      <c r="A25" s="12">
        <v>8</v>
      </c>
      <c r="B25" s="19"/>
      <c r="C25" s="24"/>
      <c r="D25" s="13"/>
      <c r="E25" s="28"/>
      <c r="F25" s="27"/>
    </row>
    <row r="26" spans="1:10" x14ac:dyDescent="0.45">
      <c r="A26" s="12"/>
      <c r="B26" s="60"/>
      <c r="C26" s="23"/>
      <c r="D26" s="87"/>
      <c r="E26" s="88"/>
      <c r="F26" s="29"/>
      <c r="J26" s="11" t="s">
        <v>41</v>
      </c>
    </row>
    <row r="27" spans="1:10" x14ac:dyDescent="0.45">
      <c r="A27" s="12">
        <v>9</v>
      </c>
      <c r="B27" s="19"/>
      <c r="C27" s="24"/>
      <c r="D27" s="13"/>
      <c r="E27" s="28"/>
      <c r="F27" s="27"/>
      <c r="J27" s="11" t="s">
        <v>74</v>
      </c>
    </row>
    <row r="28" spans="1:10" x14ac:dyDescent="0.45">
      <c r="A28" s="12"/>
      <c r="B28" s="60"/>
      <c r="C28" s="23"/>
      <c r="D28" s="87"/>
      <c r="E28" s="88"/>
      <c r="F28" s="29"/>
      <c r="J28" s="11" t="s">
        <v>75</v>
      </c>
    </row>
    <row r="29" spans="1:10" x14ac:dyDescent="0.45">
      <c r="A29" s="12">
        <v>10</v>
      </c>
      <c r="B29" s="19"/>
      <c r="C29" s="24"/>
      <c r="D29" s="13"/>
      <c r="E29" s="28"/>
      <c r="F29" s="27"/>
      <c r="J29" s="11" t="s">
        <v>43</v>
      </c>
    </row>
    <row r="30" spans="1:10" x14ac:dyDescent="0.45">
      <c r="A30" s="12"/>
      <c r="B30" s="60"/>
      <c r="C30" s="23"/>
      <c r="D30" s="87"/>
      <c r="E30" s="88"/>
      <c r="F30" s="29"/>
      <c r="J30" s="11" t="s">
        <v>44</v>
      </c>
    </row>
    <row r="31" spans="1:10" x14ac:dyDescent="0.45">
      <c r="A31" s="12">
        <v>11</v>
      </c>
      <c r="B31" s="19"/>
      <c r="C31" s="24"/>
      <c r="D31" s="13"/>
      <c r="E31" s="28"/>
      <c r="F31" s="27"/>
      <c r="J31" s="11" t="s">
        <v>45</v>
      </c>
    </row>
    <row r="32" spans="1:10" x14ac:dyDescent="0.45">
      <c r="A32" s="12"/>
      <c r="B32" s="60"/>
      <c r="C32" s="23"/>
      <c r="D32" s="87"/>
      <c r="E32" s="88"/>
      <c r="F32" s="29"/>
      <c r="J32" s="11" t="s">
        <v>46</v>
      </c>
    </row>
    <row r="33" spans="1:10" x14ac:dyDescent="0.45">
      <c r="A33" s="12">
        <v>12</v>
      </c>
      <c r="B33" s="19"/>
      <c r="C33" s="24"/>
      <c r="D33" s="13"/>
      <c r="E33" s="28"/>
      <c r="F33" s="27"/>
      <c r="J33" s="11" t="s">
        <v>47</v>
      </c>
    </row>
    <row r="34" spans="1:10" x14ac:dyDescent="0.45">
      <c r="A34" s="12"/>
      <c r="B34" s="60"/>
      <c r="C34" s="23"/>
      <c r="D34" s="87"/>
      <c r="E34" s="88"/>
      <c r="F34" s="29"/>
      <c r="J34" s="11" t="s">
        <v>48</v>
      </c>
    </row>
    <row r="35" spans="1:10" x14ac:dyDescent="0.45">
      <c r="A35" s="12">
        <v>13</v>
      </c>
      <c r="B35" s="19"/>
      <c r="C35" s="24"/>
      <c r="D35" s="13"/>
      <c r="E35" s="28"/>
      <c r="F35" s="27"/>
      <c r="J35" s="11" t="s">
        <v>49</v>
      </c>
    </row>
    <row r="36" spans="1:10" x14ac:dyDescent="0.45">
      <c r="A36" s="12"/>
      <c r="B36" s="60"/>
      <c r="C36" s="23"/>
      <c r="D36" s="87"/>
      <c r="E36" s="88"/>
      <c r="F36" s="29"/>
      <c r="J36" s="11" t="s">
        <v>50</v>
      </c>
    </row>
    <row r="37" spans="1:10" x14ac:dyDescent="0.45">
      <c r="A37" s="12">
        <v>14</v>
      </c>
      <c r="B37" s="19"/>
      <c r="C37" s="24"/>
      <c r="D37" s="13"/>
      <c r="E37" s="28"/>
      <c r="F37" s="27"/>
      <c r="J37" s="11" t="s">
        <v>57</v>
      </c>
    </row>
    <row r="38" spans="1:10" x14ac:dyDescent="0.45">
      <c r="A38" s="12"/>
      <c r="B38" s="60"/>
      <c r="C38" s="23"/>
      <c r="D38" s="87"/>
      <c r="E38" s="88"/>
      <c r="F38" s="29"/>
      <c r="J38" s="11" t="s">
        <v>76</v>
      </c>
    </row>
    <row r="39" spans="1:10" x14ac:dyDescent="0.45">
      <c r="A39" s="12">
        <v>15</v>
      </c>
      <c r="B39" s="19"/>
      <c r="C39" s="25"/>
      <c r="D39" s="13"/>
      <c r="E39" s="28"/>
      <c r="F39" s="27"/>
    </row>
    <row r="40" spans="1:10" ht="14.55" customHeight="1" thickBot="1" x14ac:dyDescent="0.5">
      <c r="A40" s="12"/>
      <c r="B40" s="20"/>
      <c r="C40" s="26"/>
      <c r="D40" s="85"/>
      <c r="E40" s="94"/>
      <c r="F40" s="36"/>
    </row>
    <row r="41" spans="1:10" x14ac:dyDescent="0.45">
      <c r="A41" s="12"/>
    </row>
    <row r="42" spans="1:10" x14ac:dyDescent="0.45">
      <c r="A42" s="12"/>
      <c r="B42" s="12" t="s">
        <v>20</v>
      </c>
      <c r="C42" s="12">
        <f>COUNTIF(B11:B40,"男子")</f>
        <v>0</v>
      </c>
      <c r="D42" s="12" t="s">
        <v>21</v>
      </c>
    </row>
    <row r="43" spans="1:10" x14ac:dyDescent="0.45">
      <c r="A43" s="12"/>
      <c r="B43" s="12" t="s">
        <v>22</v>
      </c>
      <c r="C43" s="12">
        <f>COUNTIF(B11:B40,"女子")</f>
        <v>0</v>
      </c>
      <c r="D43" s="12" t="s">
        <v>21</v>
      </c>
    </row>
  </sheetData>
  <sheetProtection algorithmName="SHA-512" hashValue="KQtCcgdhrB7y9/BXZ2B3ezDNyvlAp8y0t4mL6mrvy1QmwsqPil/EkX6IuMLxLLG1GoOSb1Oew90OYc+i83gWaw==" saltValue="jtRMEsBn15p2DuprulY5GQ==" spinCount="100000" sheet="1" objects="1" scenarios="1"/>
  <mergeCells count="20">
    <mergeCell ref="D32:E32"/>
    <mergeCell ref="D34:E34"/>
    <mergeCell ref="D36:E36"/>
    <mergeCell ref="D38:E38"/>
    <mergeCell ref="D40:E40"/>
    <mergeCell ref="D18:E18"/>
    <mergeCell ref="D20:E20"/>
    <mergeCell ref="B2:F2"/>
    <mergeCell ref="B4:F4"/>
    <mergeCell ref="B3:F3"/>
    <mergeCell ref="D8:E8"/>
    <mergeCell ref="D10:E10"/>
    <mergeCell ref="D12:E12"/>
    <mergeCell ref="D14:E14"/>
    <mergeCell ref="D16:E16"/>
    <mergeCell ref="D22:E22"/>
    <mergeCell ref="D24:E24"/>
    <mergeCell ref="D26:E26"/>
    <mergeCell ref="D28:E28"/>
    <mergeCell ref="D30:E30"/>
  </mergeCells>
  <phoneticPr fontId="1"/>
  <dataValidations count="8">
    <dataValidation type="list" allowBlank="1" showInputMessage="1" showErrorMessage="1" prompt="男子　女子　より選択してください" sqref="B9 B11 B15 B17 B13 B19 B21 B23 B25 B27 B39 B29 B31 B33 B35 B37" xr:uid="{7FF7A8D8-3977-4DA6-AD79-AAB62C1E3E2E}">
      <formula1>種別</formula1>
    </dataValidation>
    <dataValidation type="list" allowBlank="1" showInputMessage="1" showErrorMessage="1" prompt="在住、在勤　より選択してください" sqref="E9" xr:uid="{B4A4EE9A-2804-416B-BEDB-3E37543D3E3B}">
      <formula1>$J$11:$J$13</formula1>
    </dataValidation>
    <dataValidation type="date" operator="lessThan" allowBlank="1" showInputMessage="1" showErrorMessage="1" promptTitle="生年月日" prompt="西暦表記で　2023/05/14　の様に入力してください" sqref="D9 D11 D19 D15 D39 D17 D13 D21 D23 D25 D27 D29 D31 D33 D35 D37" xr:uid="{D4B7D9F9-46D3-4EDC-8DE0-4466D7FA05DC}">
      <formula1>45017</formula1>
    </dataValidation>
    <dataValidation allowBlank="1" showInputMessage="1" showErrorMessage="1" prompt="カタカナ入力して下さい" sqref="C9 C11 C15 C17 C13 C19 C21 C23 C25 C27 C39 C29 C31 C33 C35 C37" xr:uid="{5B0C6E49-A3E3-46AB-82F6-1B80501F990B}"/>
    <dataValidation type="textLength" operator="equal" allowBlank="1" showInputMessage="1" showErrorMessage="1" promptTitle="日バ登録番号" prompt="10桁の番号を入力してください" sqref="F9 F11 F15 F17 F13 F19 F21 F23 F25 F27 F39 F29 F31 F33 F35 F37" xr:uid="{C48CD039-2B0D-4D66-865D-0ECC150107D9}">
      <formula1>10</formula1>
    </dataValidation>
    <dataValidation type="list" showInputMessage="1" showErrorMessage="1" prompt="年齢区分を選択してください" sqref="B10" xr:uid="{954EC73B-3252-4F6A-953C-3F70ABB1C488}">
      <formula1>$J$27:$J$38</formula1>
    </dataValidation>
    <dataValidation type="list" showInputMessage="1" showErrorMessage="1" prompt="種目・年齢区分を選択してください" sqref="B12 B14 B16 B18 B20 B22 B24 B26 B28 B30 B32 B34 B36 B38 B40" xr:uid="{9FD6EF61-7F81-46E6-BAB4-4ECF1C93B9B9}">
      <formula1>$J$27:$J$38</formula1>
    </dataValidation>
    <dataValidation type="list" allowBlank="1" showInputMessage="1" showErrorMessage="1" prompt="在住・在勤・在学　より選択してください" sqref="E11 E13 E15 E17 E19 E21 E23 E25 E27 E29 E31 E33 E35 E37 E39" xr:uid="{DA54ECE9-CC17-47D8-A77E-B4BBB57123D7}">
      <formula1>$J$11:$J$13</formula1>
    </dataValidation>
  </dataValidations>
  <pageMargins left="0.7" right="0.7" top="0.75" bottom="0.75" header="0.3" footer="0.3"/>
  <pageSetup paperSize="9" scale="81" orientation="portrait" r:id="rId1"/>
  <colBreaks count="1" manualBreakCount="1">
    <brk id="7" max="1048575" man="1"/>
  </colBreaks>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6C2F4-1FFD-43B1-ABCD-C6E9CFD54EED}">
  <dimension ref="A1:J81"/>
  <sheetViews>
    <sheetView tabSelected="1" view="pageBreakPreview" zoomScale="115" zoomScaleNormal="100" zoomScaleSheetLayoutView="115" workbookViewId="0">
      <selection activeCell="D12" sqref="D12:E12"/>
    </sheetView>
  </sheetViews>
  <sheetFormatPr defaultColWidth="8.69921875" defaultRowHeight="15" x14ac:dyDescent="0.45"/>
  <cols>
    <col min="1" max="1" width="8.69921875" style="11"/>
    <col min="2" max="2" width="12.8984375" style="11" customWidth="1"/>
    <col min="3" max="3" width="19" style="11" customWidth="1"/>
    <col min="4" max="4" width="24.59765625" style="11" bestFit="1" customWidth="1"/>
    <col min="5" max="5" width="11.296875" style="11" customWidth="1"/>
    <col min="6" max="6" width="14.8984375" style="11" customWidth="1"/>
    <col min="7" max="8" width="8.69921875" style="11"/>
    <col min="9" max="9" width="0" style="11" hidden="1" customWidth="1"/>
    <col min="10" max="10" width="10.19921875" style="11" hidden="1" customWidth="1"/>
    <col min="11" max="11" width="0" style="11" hidden="1" customWidth="1"/>
    <col min="12" max="16384" width="8.69921875" style="11"/>
  </cols>
  <sheetData>
    <row r="1" spans="1:10" x14ac:dyDescent="0.45">
      <c r="A1" s="12"/>
      <c r="B1" s="12"/>
      <c r="C1" s="12"/>
      <c r="D1" s="12"/>
      <c r="E1" s="12"/>
      <c r="F1" s="12"/>
      <c r="G1" s="12"/>
    </row>
    <row r="2" spans="1:10" ht="16.2" x14ac:dyDescent="0.45">
      <c r="A2" s="12"/>
      <c r="B2" s="69"/>
      <c r="C2" s="69"/>
      <c r="D2" s="69"/>
      <c r="E2" s="69"/>
      <c r="F2" s="69"/>
      <c r="G2" s="12"/>
    </row>
    <row r="3" spans="1:10" ht="16.2" x14ac:dyDescent="0.45">
      <c r="A3" s="12"/>
      <c r="B3" s="69" t="s">
        <v>71</v>
      </c>
      <c r="C3" s="69"/>
      <c r="D3" s="69"/>
      <c r="E3" s="69"/>
      <c r="F3" s="69"/>
      <c r="G3" s="12"/>
    </row>
    <row r="4" spans="1:10" ht="16.2" x14ac:dyDescent="0.45">
      <c r="A4" s="12"/>
      <c r="B4" s="69" t="s">
        <v>77</v>
      </c>
      <c r="C4" s="69"/>
      <c r="D4" s="69"/>
      <c r="E4" s="69"/>
      <c r="F4" s="69"/>
      <c r="G4" s="12"/>
    </row>
    <row r="5" spans="1:10" x14ac:dyDescent="0.45">
      <c r="A5" s="12"/>
      <c r="B5" s="12"/>
      <c r="C5" s="12"/>
      <c r="D5" s="12"/>
      <c r="E5" s="12"/>
      <c r="F5" s="12"/>
      <c r="G5" s="12"/>
      <c r="J5" s="11" t="s">
        <v>14</v>
      </c>
    </row>
    <row r="6" spans="1:10" ht="15.6" thickBot="1" x14ac:dyDescent="0.5">
      <c r="A6" s="12"/>
      <c r="B6" s="12" t="s">
        <v>18</v>
      </c>
      <c r="C6" s="12"/>
      <c r="D6" s="12"/>
      <c r="E6" s="12"/>
      <c r="F6" s="12"/>
      <c r="G6" s="12"/>
      <c r="J6" s="11" t="s">
        <v>12</v>
      </c>
    </row>
    <row r="7" spans="1:10" x14ac:dyDescent="0.45">
      <c r="A7" s="12"/>
      <c r="B7" s="107" t="s">
        <v>14</v>
      </c>
      <c r="C7" s="14" t="s">
        <v>7</v>
      </c>
      <c r="D7" s="15" t="s">
        <v>11</v>
      </c>
      <c r="E7" s="16" t="s">
        <v>8</v>
      </c>
      <c r="F7" s="17" t="s">
        <v>10</v>
      </c>
      <c r="G7" s="12"/>
      <c r="J7" s="11" t="s">
        <v>13</v>
      </c>
    </row>
    <row r="8" spans="1:10" ht="15.6" thickBot="1" x14ac:dyDescent="0.5">
      <c r="A8" s="12"/>
      <c r="B8" s="108"/>
      <c r="C8" s="34" t="s">
        <v>17</v>
      </c>
      <c r="D8" s="109" t="s">
        <v>9</v>
      </c>
      <c r="E8" s="110"/>
      <c r="F8" s="63" t="s">
        <v>80</v>
      </c>
      <c r="G8" s="12"/>
      <c r="J8" s="11" t="s">
        <v>19</v>
      </c>
    </row>
    <row r="9" spans="1:10" ht="15.6" thickTop="1" x14ac:dyDescent="0.45">
      <c r="A9" s="41" t="s">
        <v>42</v>
      </c>
      <c r="B9" s="100" t="s">
        <v>19</v>
      </c>
      <c r="C9" s="48" t="s">
        <v>53</v>
      </c>
      <c r="D9" s="49">
        <v>25756</v>
      </c>
      <c r="E9" s="50" t="s">
        <v>15</v>
      </c>
      <c r="F9" s="51">
        <v>1234567890</v>
      </c>
      <c r="G9" s="12"/>
    </row>
    <row r="10" spans="1:10" x14ac:dyDescent="0.45">
      <c r="A10" s="12"/>
      <c r="B10" s="101"/>
      <c r="C10" s="52" t="s">
        <v>52</v>
      </c>
      <c r="D10" s="104" t="s">
        <v>54</v>
      </c>
      <c r="E10" s="105"/>
      <c r="F10" s="55" t="s">
        <v>81</v>
      </c>
      <c r="G10" s="12"/>
      <c r="J10" s="11" t="s">
        <v>8</v>
      </c>
    </row>
    <row r="11" spans="1:10" x14ac:dyDescent="0.45">
      <c r="A11" s="12"/>
      <c r="B11" s="102" t="s">
        <v>47</v>
      </c>
      <c r="C11" s="52" t="s">
        <v>55</v>
      </c>
      <c r="D11" s="53">
        <v>25425</v>
      </c>
      <c r="E11" s="54" t="s">
        <v>15</v>
      </c>
      <c r="F11" s="55">
        <v>1357924680</v>
      </c>
      <c r="G11" s="12"/>
      <c r="J11" s="11" t="s">
        <v>15</v>
      </c>
    </row>
    <row r="12" spans="1:10" x14ac:dyDescent="0.45">
      <c r="A12" s="12"/>
      <c r="B12" s="103"/>
      <c r="C12" s="47" t="s">
        <v>56</v>
      </c>
      <c r="D12" s="92" t="s">
        <v>54</v>
      </c>
      <c r="E12" s="93"/>
      <c r="F12" s="56" t="s">
        <v>82</v>
      </c>
      <c r="G12" s="12"/>
      <c r="J12" s="11" t="s">
        <v>16</v>
      </c>
    </row>
    <row r="13" spans="1:10" x14ac:dyDescent="0.45">
      <c r="A13" s="12">
        <v>1</v>
      </c>
      <c r="B13" s="96"/>
      <c r="C13" s="30"/>
      <c r="D13" s="31"/>
      <c r="E13" s="32"/>
      <c r="F13" s="33"/>
      <c r="J13" s="11" t="s">
        <v>73</v>
      </c>
    </row>
    <row r="14" spans="1:10" x14ac:dyDescent="0.45">
      <c r="A14" s="12"/>
      <c r="B14" s="97"/>
      <c r="C14" s="37"/>
      <c r="D14" s="83"/>
      <c r="E14" s="95"/>
      <c r="F14" s="40"/>
    </row>
    <row r="15" spans="1:10" x14ac:dyDescent="0.45">
      <c r="A15" s="12"/>
      <c r="B15" s="98"/>
      <c r="C15" s="37"/>
      <c r="D15" s="38"/>
      <c r="E15" s="39"/>
      <c r="F15" s="40"/>
    </row>
    <row r="16" spans="1:10" x14ac:dyDescent="0.45">
      <c r="A16" s="12"/>
      <c r="B16" s="99"/>
      <c r="C16" s="23"/>
      <c r="D16" s="87"/>
      <c r="E16" s="88"/>
      <c r="F16" s="29"/>
      <c r="J16" s="11" t="s">
        <v>41</v>
      </c>
    </row>
    <row r="17" spans="1:10" x14ac:dyDescent="0.45">
      <c r="A17" s="12">
        <v>2</v>
      </c>
      <c r="B17" s="96"/>
      <c r="C17" s="30"/>
      <c r="D17" s="31"/>
      <c r="E17" s="32"/>
      <c r="F17" s="33"/>
      <c r="J17" s="11" t="s">
        <v>74</v>
      </c>
    </row>
    <row r="18" spans="1:10" x14ac:dyDescent="0.45">
      <c r="A18" s="12"/>
      <c r="B18" s="97"/>
      <c r="C18" s="37"/>
      <c r="D18" s="83"/>
      <c r="E18" s="95"/>
      <c r="F18" s="40"/>
      <c r="J18" s="11" t="s">
        <v>75</v>
      </c>
    </row>
    <row r="19" spans="1:10" x14ac:dyDescent="0.45">
      <c r="A19" s="12"/>
      <c r="B19" s="98"/>
      <c r="C19" s="37"/>
      <c r="D19" s="38"/>
      <c r="E19" s="39"/>
      <c r="F19" s="40"/>
      <c r="J19" s="11" t="s">
        <v>43</v>
      </c>
    </row>
    <row r="20" spans="1:10" x14ac:dyDescent="0.45">
      <c r="A20" s="12"/>
      <c r="B20" s="99"/>
      <c r="C20" s="23"/>
      <c r="D20" s="87"/>
      <c r="E20" s="88"/>
      <c r="F20" s="29"/>
      <c r="J20" s="11" t="s">
        <v>44</v>
      </c>
    </row>
    <row r="21" spans="1:10" x14ac:dyDescent="0.45">
      <c r="A21" s="12">
        <v>3</v>
      </c>
      <c r="B21" s="96"/>
      <c r="C21" s="30"/>
      <c r="D21" s="31"/>
      <c r="E21" s="32"/>
      <c r="F21" s="33"/>
      <c r="J21" s="11" t="s">
        <v>45</v>
      </c>
    </row>
    <row r="22" spans="1:10" x14ac:dyDescent="0.45">
      <c r="A22" s="12"/>
      <c r="B22" s="97"/>
      <c r="C22" s="37"/>
      <c r="D22" s="83"/>
      <c r="E22" s="95"/>
      <c r="F22" s="40"/>
      <c r="J22" s="11" t="s">
        <v>46</v>
      </c>
    </row>
    <row r="23" spans="1:10" x14ac:dyDescent="0.45">
      <c r="A23" s="12"/>
      <c r="B23" s="98"/>
      <c r="C23" s="37"/>
      <c r="D23" s="38"/>
      <c r="E23" s="39"/>
      <c r="F23" s="40"/>
      <c r="J23" s="11" t="s">
        <v>47</v>
      </c>
    </row>
    <row r="24" spans="1:10" x14ac:dyDescent="0.45">
      <c r="A24" s="12"/>
      <c r="B24" s="99"/>
      <c r="C24" s="23"/>
      <c r="D24" s="87"/>
      <c r="E24" s="88"/>
      <c r="F24" s="29"/>
      <c r="J24" s="11" t="s">
        <v>48</v>
      </c>
    </row>
    <row r="25" spans="1:10" x14ac:dyDescent="0.45">
      <c r="A25" s="12">
        <v>4</v>
      </c>
      <c r="B25" s="96"/>
      <c r="C25" s="30"/>
      <c r="D25" s="31"/>
      <c r="E25" s="32"/>
      <c r="F25" s="33"/>
      <c r="J25" s="11" t="s">
        <v>49</v>
      </c>
    </row>
    <row r="26" spans="1:10" x14ac:dyDescent="0.45">
      <c r="A26" s="12"/>
      <c r="B26" s="97"/>
      <c r="C26" s="37"/>
      <c r="D26" s="83"/>
      <c r="E26" s="95"/>
      <c r="F26" s="40"/>
      <c r="J26" s="11" t="s">
        <v>50</v>
      </c>
    </row>
    <row r="27" spans="1:10" x14ac:dyDescent="0.45">
      <c r="A27" s="12"/>
      <c r="B27" s="98"/>
      <c r="C27" s="37"/>
      <c r="D27" s="38"/>
      <c r="E27" s="39"/>
      <c r="F27" s="40"/>
      <c r="J27" s="11" t="s">
        <v>57</v>
      </c>
    </row>
    <row r="28" spans="1:10" x14ac:dyDescent="0.45">
      <c r="A28" s="12"/>
      <c r="B28" s="99"/>
      <c r="C28" s="23"/>
      <c r="D28" s="87"/>
      <c r="E28" s="88"/>
      <c r="F28" s="29"/>
      <c r="J28" s="11" t="s">
        <v>76</v>
      </c>
    </row>
    <row r="29" spans="1:10" x14ac:dyDescent="0.45">
      <c r="A29" s="12">
        <v>5</v>
      </c>
      <c r="B29" s="96"/>
      <c r="C29" s="30"/>
      <c r="D29" s="31"/>
      <c r="E29" s="32"/>
      <c r="F29" s="33"/>
    </row>
    <row r="30" spans="1:10" x14ac:dyDescent="0.45">
      <c r="A30" s="12"/>
      <c r="B30" s="97"/>
      <c r="C30" s="37"/>
      <c r="D30" s="83"/>
      <c r="E30" s="95"/>
      <c r="F30" s="40"/>
    </row>
    <row r="31" spans="1:10" x14ac:dyDescent="0.45">
      <c r="A31" s="12"/>
      <c r="B31" s="98"/>
      <c r="C31" s="37"/>
      <c r="D31" s="38"/>
      <c r="E31" s="39"/>
      <c r="F31" s="40"/>
    </row>
    <row r="32" spans="1:10" x14ac:dyDescent="0.45">
      <c r="A32" s="12"/>
      <c r="B32" s="99"/>
      <c r="C32" s="23"/>
      <c r="D32" s="87"/>
      <c r="E32" s="88"/>
      <c r="F32" s="29"/>
    </row>
    <row r="33" spans="1:6" x14ac:dyDescent="0.45">
      <c r="A33" s="12">
        <v>6</v>
      </c>
      <c r="B33" s="96"/>
      <c r="C33" s="30"/>
      <c r="D33" s="31"/>
      <c r="E33" s="32"/>
      <c r="F33" s="33"/>
    </row>
    <row r="34" spans="1:6" x14ac:dyDescent="0.45">
      <c r="A34" s="12"/>
      <c r="B34" s="97"/>
      <c r="C34" s="37"/>
      <c r="D34" s="83"/>
      <c r="E34" s="95"/>
      <c r="F34" s="40"/>
    </row>
    <row r="35" spans="1:6" x14ac:dyDescent="0.45">
      <c r="A35" s="12"/>
      <c r="B35" s="98"/>
      <c r="C35" s="37"/>
      <c r="D35" s="38"/>
      <c r="E35" s="39"/>
      <c r="F35" s="40"/>
    </row>
    <row r="36" spans="1:6" x14ac:dyDescent="0.45">
      <c r="A36" s="12"/>
      <c r="B36" s="99"/>
      <c r="C36" s="23"/>
      <c r="D36" s="87"/>
      <c r="E36" s="88"/>
      <c r="F36" s="29"/>
    </row>
    <row r="37" spans="1:6" x14ac:dyDescent="0.45">
      <c r="A37" s="12">
        <v>7</v>
      </c>
      <c r="B37" s="96"/>
      <c r="C37" s="30"/>
      <c r="D37" s="31"/>
      <c r="E37" s="32"/>
      <c r="F37" s="33"/>
    </row>
    <row r="38" spans="1:6" x14ac:dyDescent="0.45">
      <c r="A38" s="12"/>
      <c r="B38" s="97"/>
      <c r="C38" s="37"/>
      <c r="D38" s="83"/>
      <c r="E38" s="95"/>
      <c r="F38" s="40"/>
    </row>
    <row r="39" spans="1:6" x14ac:dyDescent="0.45">
      <c r="A39" s="12"/>
      <c r="B39" s="98"/>
      <c r="C39" s="37"/>
      <c r="D39" s="38"/>
      <c r="E39" s="39"/>
      <c r="F39" s="40"/>
    </row>
    <row r="40" spans="1:6" x14ac:dyDescent="0.45">
      <c r="A40" s="12"/>
      <c r="B40" s="99"/>
      <c r="C40" s="23"/>
      <c r="D40" s="87"/>
      <c r="E40" s="88"/>
      <c r="F40" s="29"/>
    </row>
    <row r="41" spans="1:6" x14ac:dyDescent="0.45">
      <c r="A41" s="12">
        <v>8</v>
      </c>
      <c r="B41" s="96"/>
      <c r="C41" s="30"/>
      <c r="D41" s="31"/>
      <c r="E41" s="32"/>
      <c r="F41" s="33"/>
    </row>
    <row r="42" spans="1:6" x14ac:dyDescent="0.45">
      <c r="A42" s="12"/>
      <c r="B42" s="97"/>
      <c r="C42" s="37"/>
      <c r="D42" s="83"/>
      <c r="E42" s="95"/>
      <c r="F42" s="40"/>
    </row>
    <row r="43" spans="1:6" x14ac:dyDescent="0.45">
      <c r="A43" s="12"/>
      <c r="B43" s="98"/>
      <c r="C43" s="37"/>
      <c r="D43" s="38"/>
      <c r="E43" s="39"/>
      <c r="F43" s="40"/>
    </row>
    <row r="44" spans="1:6" x14ac:dyDescent="0.45">
      <c r="A44" s="12"/>
      <c r="B44" s="99"/>
      <c r="C44" s="23"/>
      <c r="D44" s="87"/>
      <c r="E44" s="88"/>
      <c r="F44" s="29"/>
    </row>
    <row r="45" spans="1:6" x14ac:dyDescent="0.45">
      <c r="A45" s="12">
        <v>9</v>
      </c>
      <c r="B45" s="96"/>
      <c r="C45" s="30"/>
      <c r="D45" s="31"/>
      <c r="E45" s="32"/>
      <c r="F45" s="33"/>
    </row>
    <row r="46" spans="1:6" x14ac:dyDescent="0.45">
      <c r="A46" s="12"/>
      <c r="B46" s="97"/>
      <c r="C46" s="37"/>
      <c r="D46" s="83"/>
      <c r="E46" s="95"/>
      <c r="F46" s="40"/>
    </row>
    <row r="47" spans="1:6" x14ac:dyDescent="0.45">
      <c r="A47" s="12"/>
      <c r="B47" s="98"/>
      <c r="C47" s="37"/>
      <c r="D47" s="38"/>
      <c r="E47" s="39"/>
      <c r="F47" s="40"/>
    </row>
    <row r="48" spans="1:6" x14ac:dyDescent="0.45">
      <c r="A48" s="12"/>
      <c r="B48" s="99"/>
      <c r="C48" s="23"/>
      <c r="D48" s="87"/>
      <c r="E48" s="88"/>
      <c r="F48" s="29"/>
    </row>
    <row r="49" spans="1:6" x14ac:dyDescent="0.45">
      <c r="A49" s="12">
        <v>10</v>
      </c>
      <c r="B49" s="96"/>
      <c r="C49" s="30"/>
      <c r="D49" s="31"/>
      <c r="E49" s="32"/>
      <c r="F49" s="33"/>
    </row>
    <row r="50" spans="1:6" x14ac:dyDescent="0.45">
      <c r="A50" s="12"/>
      <c r="B50" s="97"/>
      <c r="C50" s="37"/>
      <c r="D50" s="83"/>
      <c r="E50" s="95"/>
      <c r="F50" s="40"/>
    </row>
    <row r="51" spans="1:6" x14ac:dyDescent="0.45">
      <c r="A51" s="12"/>
      <c r="B51" s="98"/>
      <c r="C51" s="37"/>
      <c r="D51" s="38"/>
      <c r="E51" s="39"/>
      <c r="F51" s="40"/>
    </row>
    <row r="52" spans="1:6" ht="15.6" thickBot="1" x14ac:dyDescent="0.5">
      <c r="A52" s="12"/>
      <c r="B52" s="99"/>
      <c r="C52" s="35"/>
      <c r="D52" s="85"/>
      <c r="E52" s="94"/>
      <c r="F52" s="36"/>
    </row>
    <row r="53" spans="1:6" ht="15.6" thickBot="1" x14ac:dyDescent="0.5">
      <c r="A53" s="12"/>
      <c r="B53" s="67"/>
      <c r="C53" s="68"/>
      <c r="D53" s="67"/>
      <c r="E53" s="67"/>
      <c r="F53" s="68"/>
    </row>
    <row r="54" spans="1:6" x14ac:dyDescent="0.45">
      <c r="A54" s="12">
        <v>11</v>
      </c>
      <c r="B54" s="96"/>
      <c r="C54" s="30"/>
      <c r="D54" s="31"/>
      <c r="E54" s="32"/>
      <c r="F54" s="33"/>
    </row>
    <row r="55" spans="1:6" x14ac:dyDescent="0.45">
      <c r="A55" s="12"/>
      <c r="B55" s="97"/>
      <c r="C55" s="37"/>
      <c r="D55" s="83"/>
      <c r="E55" s="95"/>
      <c r="F55" s="40"/>
    </row>
    <row r="56" spans="1:6" x14ac:dyDescent="0.45">
      <c r="A56" s="12"/>
      <c r="B56" s="98"/>
      <c r="C56" s="37"/>
      <c r="D56" s="38"/>
      <c r="E56" s="39"/>
      <c r="F56" s="40"/>
    </row>
    <row r="57" spans="1:6" x14ac:dyDescent="0.45">
      <c r="A57" s="12"/>
      <c r="B57" s="99"/>
      <c r="C57" s="23"/>
      <c r="D57" s="87"/>
      <c r="E57" s="88"/>
      <c r="F57" s="29"/>
    </row>
    <row r="58" spans="1:6" x14ac:dyDescent="0.45">
      <c r="A58" s="12">
        <v>12</v>
      </c>
      <c r="B58" s="96"/>
      <c r="C58" s="30"/>
      <c r="D58" s="31"/>
      <c r="E58" s="32"/>
      <c r="F58" s="33"/>
    </row>
    <row r="59" spans="1:6" x14ac:dyDescent="0.45">
      <c r="A59" s="12"/>
      <c r="B59" s="97"/>
      <c r="C59" s="37"/>
      <c r="D59" s="83"/>
      <c r="E59" s="95"/>
      <c r="F59" s="40"/>
    </row>
    <row r="60" spans="1:6" x14ac:dyDescent="0.45">
      <c r="A60" s="12"/>
      <c r="B60" s="98"/>
      <c r="C60" s="37"/>
      <c r="D60" s="38"/>
      <c r="E60" s="39"/>
      <c r="F60" s="40"/>
    </row>
    <row r="61" spans="1:6" x14ac:dyDescent="0.45">
      <c r="A61" s="12"/>
      <c r="B61" s="99"/>
      <c r="C61" s="23"/>
      <c r="D61" s="87"/>
      <c r="E61" s="88"/>
      <c r="F61" s="29"/>
    </row>
    <row r="62" spans="1:6" x14ac:dyDescent="0.45">
      <c r="A62" s="12">
        <v>13</v>
      </c>
      <c r="B62" s="96"/>
      <c r="C62" s="30"/>
      <c r="D62" s="31"/>
      <c r="E62" s="32"/>
      <c r="F62" s="33"/>
    </row>
    <row r="63" spans="1:6" x14ac:dyDescent="0.45">
      <c r="A63" s="12"/>
      <c r="B63" s="97"/>
      <c r="C63" s="37"/>
      <c r="D63" s="83"/>
      <c r="E63" s="95"/>
      <c r="F63" s="40"/>
    </row>
    <row r="64" spans="1:6" x14ac:dyDescent="0.45">
      <c r="A64" s="12"/>
      <c r="B64" s="98"/>
      <c r="C64" s="37"/>
      <c r="D64" s="38"/>
      <c r="E64" s="39"/>
      <c r="F64" s="40"/>
    </row>
    <row r="65" spans="1:6" x14ac:dyDescent="0.45">
      <c r="A65" s="12"/>
      <c r="B65" s="99"/>
      <c r="C65" s="23"/>
      <c r="D65" s="87"/>
      <c r="E65" s="88"/>
      <c r="F65" s="29"/>
    </row>
    <row r="66" spans="1:6" x14ac:dyDescent="0.45">
      <c r="A66" s="12">
        <v>14</v>
      </c>
      <c r="B66" s="96"/>
      <c r="C66" s="30"/>
      <c r="D66" s="31"/>
      <c r="E66" s="32"/>
      <c r="F66" s="33"/>
    </row>
    <row r="67" spans="1:6" x14ac:dyDescent="0.45">
      <c r="A67" s="12"/>
      <c r="B67" s="97"/>
      <c r="C67" s="37"/>
      <c r="D67" s="83"/>
      <c r="E67" s="95"/>
      <c r="F67" s="40"/>
    </row>
    <row r="68" spans="1:6" x14ac:dyDescent="0.45">
      <c r="A68" s="12"/>
      <c r="B68" s="98"/>
      <c r="C68" s="37"/>
      <c r="D68" s="38"/>
      <c r="E68" s="39"/>
      <c r="F68" s="40"/>
    </row>
    <row r="69" spans="1:6" x14ac:dyDescent="0.45">
      <c r="A69" s="12"/>
      <c r="B69" s="99"/>
      <c r="C69" s="23"/>
      <c r="D69" s="87"/>
      <c r="E69" s="88"/>
      <c r="F69" s="29"/>
    </row>
    <row r="70" spans="1:6" x14ac:dyDescent="0.45">
      <c r="A70" s="12">
        <v>15</v>
      </c>
      <c r="B70" s="96"/>
      <c r="C70" s="30"/>
      <c r="D70" s="31"/>
      <c r="E70" s="32"/>
      <c r="F70" s="33"/>
    </row>
    <row r="71" spans="1:6" x14ac:dyDescent="0.45">
      <c r="A71" s="12"/>
      <c r="B71" s="97"/>
      <c r="C71" s="37"/>
      <c r="D71" s="83"/>
      <c r="E71" s="95"/>
      <c r="F71" s="40"/>
    </row>
    <row r="72" spans="1:6" x14ac:dyDescent="0.45">
      <c r="A72" s="12"/>
      <c r="B72" s="98"/>
      <c r="C72" s="37"/>
      <c r="D72" s="38"/>
      <c r="E72" s="39"/>
      <c r="F72" s="40"/>
    </row>
    <row r="73" spans="1:6" ht="15.6" thickBot="1" x14ac:dyDescent="0.5">
      <c r="A73" s="12"/>
      <c r="B73" s="106"/>
      <c r="C73" s="35"/>
      <c r="D73" s="85"/>
      <c r="E73" s="94"/>
      <c r="F73" s="36"/>
    </row>
    <row r="74" spans="1:6" x14ac:dyDescent="0.45">
      <c r="A74" s="12"/>
    </row>
    <row r="75" spans="1:6" x14ac:dyDescent="0.45">
      <c r="A75" s="12"/>
      <c r="B75" s="12" t="s">
        <v>23</v>
      </c>
      <c r="C75" s="12">
        <f>COUNTIF(B13:B73,"男子")</f>
        <v>0</v>
      </c>
      <c r="D75" s="12" t="s">
        <v>24</v>
      </c>
    </row>
    <row r="76" spans="1:6" x14ac:dyDescent="0.45">
      <c r="A76" s="12"/>
      <c r="B76" s="12" t="s">
        <v>25</v>
      </c>
      <c r="C76" s="12">
        <f>COUNTIF(B13:B73,"女子")</f>
        <v>0</v>
      </c>
      <c r="D76" s="12" t="s">
        <v>24</v>
      </c>
    </row>
    <row r="77" spans="1:6" x14ac:dyDescent="0.45">
      <c r="A77" s="12"/>
      <c r="B77" s="12" t="s">
        <v>26</v>
      </c>
      <c r="C77" s="12">
        <f>COUNTIF(B13:B73,"混合")</f>
        <v>0</v>
      </c>
      <c r="D77" s="12" t="s">
        <v>24</v>
      </c>
    </row>
    <row r="80" spans="1:6" ht="15" customHeight="1" x14ac:dyDescent="0.45"/>
    <row r="81" s="11" customFormat="1" ht="14.55" customHeight="1" x14ac:dyDescent="0.45"/>
  </sheetData>
  <sheetProtection algorithmName="SHA-512" hashValue="TNv3rE6lMnq8yodEPD77NbK+z+YOo+hPQNf88K/rmfCrYT29cg9ymzn5FpE0NNecVAE473eWfMJzohy/f2RuhQ==" saltValue="Mh9cQKlhMNrop/QAKHam2w==" spinCount="100000" sheet="1" objects="1" scenarios="1"/>
  <mergeCells count="69">
    <mergeCell ref="D34:E34"/>
    <mergeCell ref="D38:E38"/>
    <mergeCell ref="D42:E42"/>
    <mergeCell ref="D46:E46"/>
    <mergeCell ref="D50:E50"/>
    <mergeCell ref="B72:B73"/>
    <mergeCell ref="B49:B50"/>
    <mergeCell ref="B7:B8"/>
    <mergeCell ref="D8:E8"/>
    <mergeCell ref="B13:B14"/>
    <mergeCell ref="B15:B16"/>
    <mergeCell ref="B17:B18"/>
    <mergeCell ref="B19:B20"/>
    <mergeCell ref="D73:E73"/>
    <mergeCell ref="D32:E32"/>
    <mergeCell ref="D36:E36"/>
    <mergeCell ref="D40:E40"/>
    <mergeCell ref="D61:E61"/>
    <mergeCell ref="D44:E44"/>
    <mergeCell ref="D69:E69"/>
    <mergeCell ref="B41:B42"/>
    <mergeCell ref="B2:F2"/>
    <mergeCell ref="B3:F3"/>
    <mergeCell ref="D12:E12"/>
    <mergeCell ref="B9:B10"/>
    <mergeCell ref="B11:B12"/>
    <mergeCell ref="B4:F4"/>
    <mergeCell ref="D10:E10"/>
    <mergeCell ref="B68:B69"/>
    <mergeCell ref="B70:B71"/>
    <mergeCell ref="B51:B52"/>
    <mergeCell ref="D52:E52"/>
    <mergeCell ref="B62:B63"/>
    <mergeCell ref="B64:B65"/>
    <mergeCell ref="D65:E65"/>
    <mergeCell ref="D55:E55"/>
    <mergeCell ref="D59:E59"/>
    <mergeCell ref="D63:E63"/>
    <mergeCell ref="D67:E67"/>
    <mergeCell ref="D71:E71"/>
    <mergeCell ref="B21:B22"/>
    <mergeCell ref="B23:B24"/>
    <mergeCell ref="B25:B26"/>
    <mergeCell ref="B27:B28"/>
    <mergeCell ref="B29:B30"/>
    <mergeCell ref="D16:E16"/>
    <mergeCell ref="D20:E20"/>
    <mergeCell ref="D28:E28"/>
    <mergeCell ref="D24:E24"/>
    <mergeCell ref="D14:E14"/>
    <mergeCell ref="D18:E18"/>
    <mergeCell ref="D22:E22"/>
    <mergeCell ref="D26:E26"/>
    <mergeCell ref="D30:E30"/>
    <mergeCell ref="B66:B67"/>
    <mergeCell ref="B54:B55"/>
    <mergeCell ref="B56:B57"/>
    <mergeCell ref="D57:E57"/>
    <mergeCell ref="B58:B59"/>
    <mergeCell ref="B60:B61"/>
    <mergeCell ref="B45:B46"/>
    <mergeCell ref="B47:B48"/>
    <mergeCell ref="D48:E48"/>
    <mergeCell ref="B31:B32"/>
    <mergeCell ref="B33:B34"/>
    <mergeCell ref="B35:B36"/>
    <mergeCell ref="B37:B38"/>
    <mergeCell ref="B39:B40"/>
    <mergeCell ref="B43:B44"/>
  </mergeCells>
  <phoneticPr fontId="1"/>
  <dataValidations count="8">
    <dataValidation type="textLength" operator="equal" allowBlank="1" showInputMessage="1" showErrorMessage="1" promptTitle="日バ登録番号" prompt="10桁の番号を入力してください" sqref="F43 F11 F39 F9 F15 F13 F19 F17 F23 F21 F27 F25 F68 F66 F35 F33 F31 F29 F37 F41 F72 F70 F56 F60 F54 F58 F47 F51 F45 F49 F64 F62" xr:uid="{8C2A41DE-7D5E-4148-9452-372CD765EC27}">
      <formula1>10</formula1>
    </dataValidation>
    <dataValidation allowBlank="1" showInputMessage="1" showErrorMessage="1" prompt="カタカナ入力して下さい" sqref="C43 C11 C39 C9 C15 C13 C19 C17 C23 C21 C27 C25 C68 C66 C35 C33 C31 C29 C37 C41 C72 C70 C56 C60 C54 C58 C47 C51 C45 C49 C64 C62" xr:uid="{FC0CBB43-3D66-4621-BF1F-E352F5AED959}"/>
    <dataValidation type="date" operator="lessThan" allowBlank="1" showInputMessage="1" showErrorMessage="1" promptTitle="生年月日" prompt="西暦表記で　2023/05/14　の様に入力してください" sqref="D39 D11 D15 D35 D64 D62 D9 D13 D60 D58 D19 D17 D23 D21 D31 D29 D27 D25 D33 D37 D68 D66 D51 D56 D49 D54 D43 D47 D41 D45 D72 D70" xr:uid="{77C79772-9CFA-43C7-8F4E-E6F1AF969876}">
      <formula1>45017</formula1>
    </dataValidation>
    <dataValidation type="list" allowBlank="1" showInputMessage="1" showErrorMessage="1" prompt="在住、在勤　より選択してください" sqref="E9 E11" xr:uid="{0FDBD648-CCFF-4C3C-B195-1BF1B8D58B04}">
      <formula1>$J$11:$J$13</formula1>
    </dataValidation>
    <dataValidation type="list" allowBlank="1" showInputMessage="1" showErrorMessage="1" prompt="男子　女子　混合より選択してください" sqref="B9 B62 B49 B45 B58 B54 B70 B66 B41 B33 B29 B25 B21 B17 B13 B37" xr:uid="{B04F685D-0079-4587-9630-9E682EBF40EC}">
      <formula1>$J$6:$J$8</formula1>
    </dataValidation>
    <dataValidation type="list" allowBlank="1" showInputMessage="1" showErrorMessage="1" prompt="年齢区分を選択してください" sqref="B11:B12" xr:uid="{D3E26117-3D98-4DB1-B620-B0EFCF4555D4}">
      <formula1>$J$17:$J$28</formula1>
    </dataValidation>
    <dataValidation type="list" allowBlank="1" showInputMessage="1" showErrorMessage="1" prompt="種目・年齢区分を選択してください" sqref="B15:B16 B19:B20 B23:B24 B27:B28 B31:B32 B35:B36 B39:B40 B43:B44 B47:B48 B51:B52 B56:B57 B60:B61 B64:B65 B68:B69 B72:B73" xr:uid="{F7F6C288-DA75-49AD-A5DD-B807B097B3D1}">
      <formula1>$J$17:$J$28</formula1>
    </dataValidation>
    <dataValidation type="list" allowBlank="1" showInputMessage="1" showErrorMessage="1" prompt="在住・在勤・在学　より選択してください" sqref="E13 E15 E17 E19 E21 E23 E25 E27 E29 E31 E33 E35 E37 E39 E41 E43 E45 E47 E49 E51 E54 E56 E58 E60 E62 E64 E66 E68 E70 E72" xr:uid="{AA8A654B-335F-4523-AA73-827C9B37CF6F}">
      <formula1>$J$11:$J$13</formula1>
    </dataValidation>
  </dataValidations>
  <pageMargins left="0.7" right="0.7" top="0.75" bottom="0.75" header="0.3" footer="0.3"/>
  <pageSetup paperSize="9" scale="81" orientation="portrait" r:id="rId1"/>
  <rowBreaks count="1" manualBreakCount="1">
    <brk id="52" max="5" man="1"/>
  </rowBreaks>
  <colBreaks count="1" manualBreakCount="1">
    <brk id="7" max="1048575" man="1"/>
  </colBreaks>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U D A A B Q S w M E F A A C A A g A u X a Z V 1 t I T i S l A A A A 9 g A A A B I A H A B D b 2 5 m a W c v U G F j a 2 F n Z S 5 4 b W w g o h g A K K A U A A A A A A A A A A A A A A A A A A A A A A A A A A A A h Y 8 x D o I w G I W v Q r r T F k w M k p 8 y u B l J S E y M a 1 M q F K E Y W i x 3 c / B I X k G M o m 6 O 7 3 v f 8 N 7 9 e o N 0 b B v v I n u j O p 2 g A F P k S S 2 6 Q u k y Q Y M 9 + h F K G e R c n H g p v U n W J h 5 N k a D K 2 n N M i H M O u w X u + p K E l A b k k G 1 3 o p I t R x 9 Z / Z d 9 p Y 3 l W k j E Y P 8 a w 0 I c 0 A i v o i W m Q G Y I m d J f I Z z 2 P t s f C O u h s U M v W c 3 9 T Q 5 k j k D e H 9 g D U E s D B B Q A A g A I A L l 2 m V 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5 d p l X K I p H u A 4 A A A A R A A A A E w A c A E Z v c m 1 1 b G F z L 1 N l Y 3 R p b 2 4 x L m 0 g o h g A K K A U A A A A A A A A A A A A A A A A A A A A A A A A A A A A K 0 5 N L s n M z 1 M I h t C G 1 g B Q S w E C L Q A U A A I A C A C 5 d p l X W 0 h O J K U A A A D 2 A A A A E g A A A A A A A A A A A A A A A A A A A A A A Q 2 9 u Z m l n L 1 B h Y 2 t h Z 2 U u e G 1 s U E s B A i 0 A F A A C A A g A u X a Z V w / K 6 a u k A A A A 6 Q A A A B M A A A A A A A A A A A A A A A A A 8 Q A A A F t D b 2 5 0 Z W 5 0 X 1 R 5 c G V z X S 5 4 b W x Q S w E C L Q A U A A I A C A C 5 d p l X 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5 / H v Q j c 8 2 E + f e T w 0 5 y d H s A A A A A A C A A A A A A A D Z g A A w A A A A B A A A A D z g Q u x Z Z v 5 P Q r q L y f M 3 w E U A A A A A A S A A A C g A A A A E A A A A O U 1 X A N e w l 4 r 2 L 4 M 9 / V P v + 5 Q A A A A L 1 v B c c r 7 l O U 2 W P X l 5 g d E n b x d 9 K 8 6 K I z D z B 3 l 4 X Y p O 4 W 1 s j N x B R n h t 1 o y 5 F O + d c C 5 v z g J x a 7 T Y f d a t i Z s X V u O K 8 d j 2 M v c C a C p c H k u 6 U G z v l g U A A A A 7 U e X 5 5 O n Y x 3 I m h b r 0 Y p M s + W p 3 v w = < / D a t a M a s h u p > 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ECCE89A924273D468912EE7715952DDF" ma:contentTypeVersion="9" ma:contentTypeDescription="新しいドキュメントを作成します。" ma:contentTypeScope="" ma:versionID="77a22ce086f6d154aff76b8f590a7d40">
  <xsd:schema xmlns:xsd="http://www.w3.org/2001/XMLSchema" xmlns:xs="http://www.w3.org/2001/XMLSchema" xmlns:p="http://schemas.microsoft.com/office/2006/metadata/properties" xmlns:ns3="e886248d-4753-44f1-9337-1eac56268366" targetNamespace="http://schemas.microsoft.com/office/2006/metadata/properties" ma:root="true" ma:fieldsID="58254938ea133f700e798100f51bbd56" ns3:_="">
    <xsd:import namespace="e886248d-4753-44f1-9337-1eac56268366"/>
    <xsd:element name="properties">
      <xsd:complexType>
        <xsd:sequence>
          <xsd:element name="documentManagement">
            <xsd:complexType>
              <xsd:all>
                <xsd:element ref="ns3:MediaServiceMetadata" minOccurs="0"/>
                <xsd:element ref="ns3:MediaServiceFastMetadata" minOccurs="0"/>
                <xsd:element ref="ns3:MediaLengthInSecond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86248d-4753-44f1-9337-1eac562683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C94F04-C2BD-4718-B031-61CBD472FCAC}">
  <ds:schemaRefs>
    <ds:schemaRef ds:uri="http://schemas.microsoft.com/DataMashup"/>
  </ds:schemaRefs>
</ds:datastoreItem>
</file>

<file path=customXml/itemProps2.xml><?xml version="1.0" encoding="utf-8"?>
<ds:datastoreItem xmlns:ds="http://schemas.openxmlformats.org/officeDocument/2006/customXml" ds:itemID="{6FE1575C-9EAF-45B7-BDA3-D571A76732C1}">
  <ds:schemaRefs>
    <ds:schemaRef ds:uri="http://schemas.microsoft.com/office/2006/metadata/properties"/>
    <ds:schemaRef ds:uri="http://purl.org/dc/terms/"/>
    <ds:schemaRef ds:uri="http://www.w3.org/XML/1998/namespace"/>
    <ds:schemaRef ds:uri="http://purl.org/dc/elements/1.1/"/>
    <ds:schemaRef ds:uri="http://schemas.openxmlformats.org/package/2006/metadata/core-properties"/>
    <ds:schemaRef ds:uri="e886248d-4753-44f1-9337-1eac56268366"/>
    <ds:schemaRef ds:uri="http://schemas.microsoft.com/office/2006/documentManagement/types"/>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BF8D2A55-007D-4CC9-B71B-65961AF14FEB}">
  <ds:schemaRefs>
    <ds:schemaRef ds:uri="http://schemas.microsoft.com/sharepoint/v3/contenttype/forms"/>
  </ds:schemaRefs>
</ds:datastoreItem>
</file>

<file path=customXml/itemProps4.xml><?xml version="1.0" encoding="utf-8"?>
<ds:datastoreItem xmlns:ds="http://schemas.openxmlformats.org/officeDocument/2006/customXml" ds:itemID="{FA1BFB2F-C7E4-4696-A605-B361EA14D2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86248d-4753-44f1-9337-1eac562683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参加料集計表</vt:lpstr>
      <vt:lpstr>シングルス</vt:lpstr>
      <vt:lpstr>ダブルス</vt:lpstr>
      <vt:lpstr>シングルス!Print_Area</vt:lpstr>
      <vt:lpstr>ダブルス!Print_Area</vt:lpstr>
      <vt:lpstr>参加料集計表!Print_Area</vt:lpstr>
      <vt:lpstr>種別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Kazuyuki Konda</dc:creator>
  <cp:lastModifiedBy>千葉県高体連研究部 千葉県高体連研究部</cp:lastModifiedBy>
  <cp:lastPrinted>2023-12-20T06:18:01Z</cp:lastPrinted>
  <dcterms:created xsi:type="dcterms:W3CDTF">2023-04-20T05:26:14Z</dcterms:created>
  <dcterms:modified xsi:type="dcterms:W3CDTF">2023-12-27T00:58:59Z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0x010100ECCE89A924273D468912EE7715952DDF</vt:lpwstr>
  </property>
</Properties>
</file>